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1" l="1"/>
  <c r="G81" i="1" l="1"/>
  <c r="G84" i="1" s="1"/>
  <c r="H81" i="1"/>
  <c r="H84" i="1" s="1"/>
  <c r="I81" i="1"/>
  <c r="I84" i="1" s="1"/>
  <c r="J81" i="1"/>
  <c r="J84" i="1" s="1"/>
  <c r="K81" i="1"/>
  <c r="K84" i="1" s="1"/>
  <c r="L81" i="1"/>
  <c r="L84" i="1" s="1"/>
  <c r="M81" i="1"/>
  <c r="M84" i="1" s="1"/>
  <c r="N81" i="1"/>
  <c r="N84" i="1" s="1"/>
  <c r="O81" i="1"/>
  <c r="O84" i="1" s="1"/>
  <c r="P81" i="1"/>
  <c r="P84" i="1" s="1"/>
  <c r="Q81" i="1"/>
  <c r="Q84" i="1" s="1"/>
  <c r="F81" i="1"/>
  <c r="F84" i="1" s="1"/>
  <c r="R79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57" i="1"/>
  <c r="R56" i="1"/>
  <c r="R58" i="1"/>
  <c r="R59" i="1"/>
  <c r="R60" i="1"/>
  <c r="R61" i="1"/>
  <c r="R62" i="1"/>
  <c r="R63" i="1"/>
  <c r="R64" i="1"/>
  <c r="R65" i="1"/>
  <c r="R52" i="1"/>
  <c r="R53" i="1"/>
  <c r="R54" i="1"/>
  <c r="R55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32" i="1"/>
  <c r="R30" i="1"/>
  <c r="R31" i="1"/>
  <c r="R26" i="1"/>
  <c r="R27" i="1"/>
  <c r="R29" i="1"/>
  <c r="R25" i="1"/>
  <c r="R24" i="1"/>
  <c r="R23" i="1"/>
  <c r="R21" i="1"/>
  <c r="R14" i="1"/>
  <c r="R8" i="1"/>
  <c r="R4" i="1"/>
  <c r="R81" i="1" l="1"/>
</calcChain>
</file>

<file path=xl/sharedStrings.xml><?xml version="1.0" encoding="utf-8"?>
<sst xmlns="http://schemas.openxmlformats.org/spreadsheetml/2006/main" count="209" uniqueCount="124">
  <si>
    <t>食品大类（一级）</t>
  </si>
  <si>
    <t>食品亚类（二级）</t>
  </si>
  <si>
    <t>食品细类</t>
  </si>
  <si>
    <t>风险等级</t>
  </si>
  <si>
    <t>巴南</t>
  </si>
  <si>
    <t>合计</t>
  </si>
  <si>
    <t>食用农产品</t>
  </si>
  <si>
    <t>畜禽肉及副产品</t>
  </si>
  <si>
    <t>畜肉</t>
  </si>
  <si>
    <t>猪肉</t>
  </si>
  <si>
    <t>高</t>
  </si>
  <si>
    <t>牛肉</t>
  </si>
  <si>
    <t>羊肉</t>
  </si>
  <si>
    <t>其他畜肉</t>
  </si>
  <si>
    <t>禽肉</t>
  </si>
  <si>
    <t>鸡肉</t>
  </si>
  <si>
    <t>鸭肉</t>
  </si>
  <si>
    <t>其他禽肉</t>
  </si>
  <si>
    <t>畜副产品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</si>
  <si>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</si>
  <si>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</si>
  <si>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</si>
  <si>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</si>
  <si>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</si>
  <si>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</si>
  <si>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</si>
  <si>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禽副产品</t>
  </si>
  <si>
    <t>鸡肝</t>
  </si>
  <si>
    <t>其他禽副产品</t>
  </si>
  <si>
    <t>蔬菜</t>
  </si>
  <si>
    <t>豆芽</t>
  </si>
  <si>
    <t>较高</t>
  </si>
  <si>
    <t>鳞茎类蔬菜</t>
  </si>
  <si>
    <t>韭菜</t>
  </si>
  <si>
    <t>叶菜类蔬菜</t>
  </si>
  <si>
    <t>菠菜</t>
  </si>
  <si>
    <t>芹菜</t>
  </si>
  <si>
    <t>普通白菜</t>
  </si>
  <si>
    <t>大白菜</t>
  </si>
  <si>
    <t>根茎类和薯芋类蔬菜</t>
  </si>
  <si>
    <t>姜</t>
  </si>
  <si>
    <t>茄果类蔬菜</t>
  </si>
  <si>
    <t>茄子</t>
  </si>
  <si>
    <t>辣椒</t>
  </si>
  <si>
    <t>甜椒</t>
  </si>
  <si>
    <t>番茄</t>
  </si>
  <si>
    <t>豆类蔬菜</t>
  </si>
  <si>
    <t>豇豆</t>
  </si>
  <si>
    <t>菜豆</t>
  </si>
  <si>
    <t>食荚豌豆</t>
  </si>
  <si>
    <t>鲜食用菌</t>
  </si>
  <si>
    <t>芸薹属类蔬菜</t>
  </si>
  <si>
    <t>结球甘蓝</t>
  </si>
  <si>
    <t>菜薹</t>
  </si>
  <si>
    <t>青花菜</t>
  </si>
  <si>
    <t>瓜类蔬菜</t>
  </si>
  <si>
    <t>黄瓜</t>
  </si>
  <si>
    <t>苦瓜</t>
  </si>
  <si>
    <t>山药</t>
  </si>
  <si>
    <t>胡萝卜</t>
  </si>
  <si>
    <t>甘薯</t>
  </si>
  <si>
    <t>水生类蔬菜</t>
  </si>
  <si>
    <t>莲藕</t>
  </si>
  <si>
    <t>油麦菜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</si>
  <si>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</si>
  <si>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</si>
  <si>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</si>
  <si>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</si>
  <si>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</si>
  <si>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</si>
  <si>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</si>
  <si>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</si>
  <si>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</si>
  <si>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贝类</t>
  </si>
  <si>
    <t>其他水产品</t>
  </si>
  <si>
    <t>水果类</t>
  </si>
  <si>
    <t>浆果和其他小型水果</t>
  </si>
  <si>
    <t>猕猴桃</t>
  </si>
  <si>
    <t>柑橘类水果</t>
  </si>
  <si>
    <t>柑、橘</t>
  </si>
  <si>
    <t>热带和亚热带水果</t>
  </si>
  <si>
    <t>芒果</t>
  </si>
  <si>
    <t>香蕉</t>
  </si>
  <si>
    <t>瓜果类水果</t>
  </si>
  <si>
    <t>甜瓜类</t>
  </si>
  <si>
    <t>仁果类水果</t>
  </si>
  <si>
    <t>苹果</t>
  </si>
  <si>
    <t>梨</t>
  </si>
  <si>
    <t>核果类水果</t>
  </si>
  <si>
    <t>枣</t>
  </si>
  <si>
    <t>桃</t>
  </si>
  <si>
    <t>油桃</t>
  </si>
  <si>
    <t>李子</t>
  </si>
  <si>
    <t>柚</t>
  </si>
  <si>
    <t>柠檬</t>
  </si>
  <si>
    <t>橙</t>
  </si>
  <si>
    <t>葡萄</t>
  </si>
  <si>
    <t>草莓</t>
  </si>
  <si>
    <t>火龙果</t>
  </si>
  <si>
    <t>荔枝</t>
  </si>
  <si>
    <t>龙眼</t>
  </si>
  <si>
    <t>西瓜</t>
  </si>
  <si>
    <t>鲜蛋</t>
  </si>
  <si>
    <t>鸡蛋</t>
  </si>
  <si>
    <t>其他禽蛋</t>
  </si>
  <si>
    <t>豆类</t>
  </si>
  <si>
    <t>一般</t>
  </si>
  <si>
    <t>生干坚果与籽类食品</t>
  </si>
  <si>
    <t>生干坚果</t>
  </si>
  <si>
    <t>生干籽类</t>
  </si>
  <si>
    <r>
      <t>2022</t>
    </r>
    <r>
      <rPr>
        <sz val="22"/>
        <color theme="1"/>
        <rFont val="方正小标宋_GBK"/>
        <family val="4"/>
        <charset val="134"/>
      </rPr>
      <t>年重庆市食用农产品专项任务分配表</t>
    </r>
    <phoneticPr fontId="7" type="noConversion"/>
  </si>
  <si>
    <t>龙洲湾所</t>
    <phoneticPr fontId="7" type="noConversion"/>
  </si>
  <si>
    <t>鱼洞所</t>
    <phoneticPr fontId="7" type="noConversion"/>
  </si>
  <si>
    <t>莲花所</t>
    <phoneticPr fontId="7" type="noConversion"/>
  </si>
  <si>
    <t>李家沱所</t>
    <phoneticPr fontId="7" type="noConversion"/>
  </si>
  <si>
    <t>花溪所</t>
    <phoneticPr fontId="7" type="noConversion"/>
  </si>
  <si>
    <t>南泉所</t>
    <phoneticPr fontId="7" type="noConversion"/>
  </si>
  <si>
    <t>南彭所</t>
    <phoneticPr fontId="7" type="noConversion"/>
  </si>
  <si>
    <t>一品片区</t>
    <phoneticPr fontId="7" type="noConversion"/>
  </si>
  <si>
    <t>惠民片区</t>
    <phoneticPr fontId="7" type="noConversion"/>
  </si>
  <si>
    <t>接龙片区</t>
    <phoneticPr fontId="7" type="noConversion"/>
  </si>
  <si>
    <t>木洞片区</t>
    <phoneticPr fontId="7" type="noConversion"/>
  </si>
  <si>
    <t>界石所</t>
    <phoneticPr fontId="7" type="noConversion"/>
  </si>
  <si>
    <t>食品品种（三级）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</si>
</sst>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等线"/>
      <family val="2"/>
      <scheme val="minor"/>
    </font>
    <font>
      <sz val="22"/>
      <color theme="1"/>
      <name val="Times New Roman"/>
      <family val="1"/>
    </font>
    <font>
      <sz val="22"/>
      <color theme="1"/>
      <name val="方正小标宋_GBK"/>
      <family val="4"/>
      <charset val="134"/>
    </font>
    <font>
      <sz val="10.5"/>
      <color theme="1"/>
      <name val="Times New Roman"/>
      <family val="1"/>
    </font>
    <font>
      <sz val="10.5"/>
      <color theme="1"/>
      <name val="等线"/>
      <family val="2"/>
      <scheme val="minor"/>
    </font>
    <font>
      <sz val="10.5"/>
      <color theme="1"/>
      <name val="方正黑体_GBK"/>
      <family val="4"/>
      <charset val="134"/>
    </font>
    <font>
      <sz val="10.5"/>
      <color theme="1"/>
      <name val="方正仿宋_GBK"/>
      <family val="4"/>
      <charset val="134"/>
    </font>
    <font>
      <sz val="9"/>
      <name val="等线"/>
      <family val="3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.5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2" borderId="1" applyNumberFormat="0" applyAlignment="0" applyProtection="0">
      <alignment vertical="center"/>
    </xf>
  </cellStyleXfs>
  <cellXfs count="18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8" fillId="2" borderId="2" xfId="1" applyNumberForma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4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B2" workbookViewId="0">
      <pane ySplit="1" topLeftCell="A3" activePane="bottomLeft" state="frozen"/>
      <selection activeCell="B2" sqref="B2"/>
      <selection pane="bottomLeft" activeCell="M10" sqref="M10:M20"/>
    </sheetView>
  </sheetViews>
  <sheetFormatPr defaultRowHeight="13.5" x14ac:dyDescent="0.2"/>
  <cols>
    <col min="1" max="18" width="8.625" style="1" customWidth="1"/>
    <col min="19" max="19" width="5.375" style="1" customWidth="1"/>
    <col min="20" max="16384" width="9" style="1"/>
  </cols>
  <sheetData>
    <row r="1" spans="1:19" ht="29.25" hidden="1" customHeight="1" thickBot="1" x14ac:dyDescent="0.25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7.75" customHeight="1" thickBot="1" x14ac:dyDescent="0.25">
      <c r="A2" s="2" t="s">
        <v>0</v>
      </c>
      <c r="B2" s="2" t="s">
        <v>1</v>
      </c>
      <c r="C2" s="2" t="s">
        <v>123</v>
      </c>
      <c r="D2" s="2" t="s">
        <v>2</v>
      </c>
      <c r="E2" s="2" t="s">
        <v>3</v>
      </c>
      <c r="F2" s="2" t="s">
        <v>111</v>
      </c>
      <c r="G2" s="2" t="s">
        <v>112</v>
      </c>
      <c r="H2" s="2" t="s">
        <v>113</v>
      </c>
      <c r="I2" s="2" t="s">
        <v>114</v>
      </c>
      <c r="J2" s="2" t="s">
        <v>115</v>
      </c>
      <c r="K2" s="2" t="s">
        <v>116</v>
      </c>
      <c r="L2" s="2" t="s">
        <v>117</v>
      </c>
      <c r="M2" s="2" t="s">
        <v>122</v>
      </c>
      <c r="N2" s="2" t="s">
        <v>118</v>
      </c>
      <c r="O2" s="2" t="s">
        <v>119</v>
      </c>
      <c r="P2" s="2" t="s">
        <v>120</v>
      </c>
      <c r="Q2" s="2" t="s">
        <v>121</v>
      </c>
      <c r="R2" s="2"/>
      <c r="S2" s="2" t="s">
        <v>4</v>
      </c>
    </row>
    <row r="3" spans="1:19" ht="15" thickBot="1" x14ac:dyDescent="0.25">
      <c r="A3" s="12" t="s">
        <v>6</v>
      </c>
      <c r="B3" s="12" t="s">
        <v>7</v>
      </c>
      <c r="C3" s="12" t="s">
        <v>8</v>
      </c>
      <c r="D3" s="3" t="s">
        <v>9</v>
      </c>
      <c r="E3" s="3" t="s">
        <v>10</v>
      </c>
      <c r="F3" s="16">
        <v>8</v>
      </c>
      <c r="G3" s="16">
        <v>8</v>
      </c>
      <c r="H3" s="16">
        <v>6</v>
      </c>
      <c r="I3" s="16">
        <v>9</v>
      </c>
      <c r="J3" s="16">
        <v>8</v>
      </c>
      <c r="K3" s="16">
        <v>4</v>
      </c>
      <c r="L3" s="16">
        <v>5</v>
      </c>
      <c r="M3" s="16">
        <v>4</v>
      </c>
      <c r="N3" s="16">
        <v>5</v>
      </c>
      <c r="O3" s="16">
        <v>9</v>
      </c>
      <c r="P3" s="16">
        <v>8</v>
      </c>
      <c r="Q3" s="16">
        <v>9</v>
      </c>
      <c r="R3" s="4"/>
      <c r="S3" s="14">
        <v>83</v>
      </c>
    </row>
    <row r="4" spans="1:19" ht="15" thickBot="1" x14ac:dyDescent="0.25">
      <c r="A4" s="12"/>
      <c r="B4" s="12"/>
      <c r="C4" s="12"/>
      <c r="D4" s="3" t="s">
        <v>11</v>
      </c>
      <c r="E4" s="3" t="s">
        <v>10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">
        <f>SUM(F3:Q6)</f>
        <v>83</v>
      </c>
      <c r="S4" s="14"/>
    </row>
    <row r="5" spans="1:19" ht="15" thickBot="1" x14ac:dyDescent="0.25">
      <c r="A5" s="12"/>
      <c r="B5" s="12"/>
      <c r="C5" s="12"/>
      <c r="D5" s="3" t="s">
        <v>12</v>
      </c>
      <c r="E5" s="3" t="s">
        <v>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5"/>
      <c r="S5" s="14"/>
    </row>
    <row r="6" spans="1:19" ht="15" thickBot="1" x14ac:dyDescent="0.25">
      <c r="A6" s="12"/>
      <c r="B6" s="12"/>
      <c r="C6" s="12"/>
      <c r="D6" s="3" t="s">
        <v>13</v>
      </c>
      <c r="E6" s="3" t="s">
        <v>10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5"/>
      <c r="S6" s="14"/>
    </row>
    <row r="7" spans="1:19" ht="15" thickBot="1" x14ac:dyDescent="0.25">
      <c r="A7" s="12"/>
      <c r="B7" s="12"/>
      <c r="C7" s="12" t="s">
        <v>14</v>
      </c>
      <c r="D7" s="3" t="s">
        <v>15</v>
      </c>
      <c r="E7" s="3" t="s">
        <v>10</v>
      </c>
      <c r="F7" s="16">
        <v>9</v>
      </c>
      <c r="G7" s="16">
        <v>9</v>
      </c>
      <c r="H7" s="16">
        <v>5</v>
      </c>
      <c r="I7" s="16">
        <v>8</v>
      </c>
      <c r="J7" s="16">
        <v>9</v>
      </c>
      <c r="K7" s="16">
        <v>6</v>
      </c>
      <c r="L7" s="16">
        <v>8</v>
      </c>
      <c r="M7" s="16">
        <v>4</v>
      </c>
      <c r="N7" s="16">
        <v>4</v>
      </c>
      <c r="O7" s="16">
        <v>8</v>
      </c>
      <c r="P7" s="16">
        <v>8</v>
      </c>
      <c r="Q7" s="16">
        <v>8</v>
      </c>
      <c r="R7" s="3"/>
      <c r="S7" s="14">
        <v>86</v>
      </c>
    </row>
    <row r="8" spans="1:19" ht="15" thickBot="1" x14ac:dyDescent="0.25">
      <c r="A8" s="12"/>
      <c r="B8" s="12"/>
      <c r="C8" s="12"/>
      <c r="D8" s="3" t="s">
        <v>16</v>
      </c>
      <c r="E8" s="3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">
        <f>SUM(F7:Q9)</f>
        <v>86</v>
      </c>
      <c r="S8" s="14"/>
    </row>
    <row r="9" spans="1:19" ht="15" thickBot="1" x14ac:dyDescent="0.25">
      <c r="A9" s="12"/>
      <c r="B9" s="12"/>
      <c r="C9" s="12"/>
      <c r="D9" s="3" t="s">
        <v>17</v>
      </c>
      <c r="E9" s="3" t="s">
        <v>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  <c r="S9" s="14"/>
    </row>
    <row r="10" spans="1:19" ht="15" thickBot="1" x14ac:dyDescent="0.25">
      <c r="A10" s="12"/>
      <c r="B10" s="12"/>
      <c r="C10" s="12" t="s">
        <v>18</v>
      </c>
      <c r="D10" s="3" t="s">
        <v>19</v>
      </c>
      <c r="E10" s="3" t="s">
        <v>10</v>
      </c>
      <c r="F10" s="13">
        <v>4</v>
      </c>
      <c r="G10" s="13">
        <v>2</v>
      </c>
      <c r="H10" s="13">
        <v>2</v>
      </c>
      <c r="I10" s="13">
        <v>4</v>
      </c>
      <c r="J10" s="13">
        <v>3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3</v>
      </c>
      <c r="Q10" s="13">
        <v>2</v>
      </c>
      <c r="R10" s="3"/>
      <c r="S10" s="14">
        <v>30</v>
      </c>
    </row>
    <row r="11" spans="1:19" ht="15" thickBot="1" x14ac:dyDescent="0.25">
      <c r="A11" s="12"/>
      <c r="B11" s="12"/>
      <c r="C11" s="12"/>
      <c r="D11" s="3" t="s">
        <v>20</v>
      </c>
      <c r="E11" s="3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"/>
      <c r="S11" s="14"/>
    </row>
    <row r="12" spans="1:19" ht="15" thickBot="1" x14ac:dyDescent="0.25">
      <c r="A12" s="12"/>
      <c r="B12" s="12"/>
      <c r="C12" s="12"/>
      <c r="D12" s="6"/>
      <c r="E12" s="12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3"/>
      <c r="S12" s="14"/>
    </row>
    <row r="13" spans="1:19" ht="15" thickBot="1" x14ac:dyDescent="0.25">
      <c r="A13" s="12"/>
      <c r="B13" s="12"/>
      <c r="C13" s="12"/>
      <c r="D13" s="3" t="s">
        <v>21</v>
      </c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"/>
      <c r="S13" s="14"/>
    </row>
    <row r="14" spans="1:19" ht="15" thickBot="1" x14ac:dyDescent="0.25">
      <c r="A14" s="12"/>
      <c r="B14" s="12"/>
      <c r="C14" s="12"/>
      <c r="D14" s="6"/>
      <c r="E14" s="12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3">
        <f>SUM(F10:Q20)</f>
        <v>30</v>
      </c>
      <c r="S14" s="14"/>
    </row>
    <row r="15" spans="1:19" ht="15" thickBot="1" x14ac:dyDescent="0.25">
      <c r="A15" s="12"/>
      <c r="B15" s="12"/>
      <c r="C15" s="12"/>
      <c r="D15" s="3" t="s">
        <v>22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"/>
      <c r="S15" s="14"/>
    </row>
    <row r="16" spans="1:19" ht="15" thickBot="1" x14ac:dyDescent="0.25">
      <c r="A16" s="12"/>
      <c r="B16" s="12"/>
      <c r="C16" s="12"/>
      <c r="D16" s="6"/>
      <c r="E16" s="12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"/>
      <c r="S16" s="14"/>
    </row>
    <row r="17" spans="1:19" ht="15" thickBot="1" x14ac:dyDescent="0.25">
      <c r="A17" s="12"/>
      <c r="B17" s="12"/>
      <c r="C17" s="12"/>
      <c r="D17" s="3" t="s">
        <v>23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"/>
      <c r="S17" s="14"/>
    </row>
    <row r="18" spans="1:19" ht="15" thickBot="1" x14ac:dyDescent="0.25">
      <c r="A18" s="12"/>
      <c r="B18" s="12"/>
      <c r="C18" s="12"/>
      <c r="D18" s="6"/>
      <c r="E18" s="12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"/>
      <c r="S18" s="14"/>
    </row>
    <row r="19" spans="1:19" ht="15" thickBot="1" x14ac:dyDescent="0.25">
      <c r="A19" s="12"/>
      <c r="B19" s="12"/>
      <c r="C19" s="12"/>
      <c r="D19" s="3" t="s">
        <v>24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"/>
      <c r="S19" s="14"/>
    </row>
    <row r="20" spans="1:19" ht="29.25" thickBot="1" x14ac:dyDescent="0.25">
      <c r="A20" s="12"/>
      <c r="B20" s="12"/>
      <c r="C20" s="12"/>
      <c r="D20" s="3" t="s">
        <v>25</v>
      </c>
      <c r="E20" s="3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"/>
      <c r="S20" s="14"/>
    </row>
    <row r="21" spans="1:19" ht="15" thickBot="1" x14ac:dyDescent="0.25">
      <c r="A21" s="12"/>
      <c r="B21" s="12"/>
      <c r="C21" s="12" t="s">
        <v>26</v>
      </c>
      <c r="D21" s="3" t="s">
        <v>27</v>
      </c>
      <c r="E21" s="3" t="s">
        <v>10</v>
      </c>
      <c r="F21" s="16">
        <v>5</v>
      </c>
      <c r="G21" s="16">
        <v>4</v>
      </c>
      <c r="H21" s="16">
        <v>3</v>
      </c>
      <c r="I21" s="16">
        <v>3</v>
      </c>
      <c r="J21" s="16">
        <v>3</v>
      </c>
      <c r="K21" s="16">
        <v>2</v>
      </c>
      <c r="L21" s="16">
        <v>2</v>
      </c>
      <c r="M21" s="16">
        <v>1</v>
      </c>
      <c r="N21" s="16">
        <v>1</v>
      </c>
      <c r="O21" s="16">
        <v>2</v>
      </c>
      <c r="P21" s="16">
        <v>2</v>
      </c>
      <c r="Q21" s="16">
        <v>2</v>
      </c>
      <c r="R21" s="3">
        <f>SUM(F21:Q22)</f>
        <v>30</v>
      </c>
      <c r="S21" s="14">
        <v>30</v>
      </c>
    </row>
    <row r="22" spans="1:19" ht="29.25" thickBot="1" x14ac:dyDescent="0.25">
      <c r="A22" s="12"/>
      <c r="B22" s="12"/>
      <c r="C22" s="12"/>
      <c r="D22" s="3" t="s">
        <v>28</v>
      </c>
      <c r="E22" s="3" t="s">
        <v>10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"/>
      <c r="S22" s="14"/>
    </row>
    <row r="23" spans="1:19" ht="15" thickBot="1" x14ac:dyDescent="0.25">
      <c r="A23" s="12"/>
      <c r="B23" s="12" t="s">
        <v>29</v>
      </c>
      <c r="C23" s="3" t="s">
        <v>30</v>
      </c>
      <c r="D23" s="3" t="s">
        <v>30</v>
      </c>
      <c r="E23" s="3" t="s">
        <v>31</v>
      </c>
      <c r="F23" s="7">
        <v>4</v>
      </c>
      <c r="G23" s="7">
        <v>3</v>
      </c>
      <c r="H23" s="7">
        <v>3</v>
      </c>
      <c r="I23" s="7">
        <v>4</v>
      </c>
      <c r="J23" s="7">
        <v>4</v>
      </c>
      <c r="K23" s="7">
        <v>1</v>
      </c>
      <c r="L23" s="7">
        <v>3</v>
      </c>
      <c r="M23" s="7">
        <v>2</v>
      </c>
      <c r="N23" s="7">
        <v>3</v>
      </c>
      <c r="O23" s="7">
        <v>3</v>
      </c>
      <c r="P23" s="7">
        <v>4</v>
      </c>
      <c r="Q23" s="7">
        <v>4</v>
      </c>
      <c r="R23" s="8">
        <f>SUM(F23:Q23)</f>
        <v>38</v>
      </c>
      <c r="S23" s="9">
        <v>38</v>
      </c>
    </row>
    <row r="24" spans="1:19" ht="29.25" thickBot="1" x14ac:dyDescent="0.25">
      <c r="A24" s="12"/>
      <c r="B24" s="12"/>
      <c r="C24" s="3" t="s">
        <v>32</v>
      </c>
      <c r="D24" s="3" t="s">
        <v>33</v>
      </c>
      <c r="E24" s="3" t="s">
        <v>31</v>
      </c>
      <c r="F24" s="7">
        <v>4</v>
      </c>
      <c r="G24" s="7">
        <v>4</v>
      </c>
      <c r="H24" s="7">
        <v>4</v>
      </c>
      <c r="I24" s="7">
        <v>4</v>
      </c>
      <c r="J24" s="7">
        <v>3</v>
      </c>
      <c r="K24" s="7">
        <v>3</v>
      </c>
      <c r="L24" s="7">
        <v>3</v>
      </c>
      <c r="M24" s="7">
        <v>3</v>
      </c>
      <c r="N24" s="7">
        <v>3</v>
      </c>
      <c r="O24" s="7">
        <v>3</v>
      </c>
      <c r="P24" s="7">
        <v>3</v>
      </c>
      <c r="Q24" s="7">
        <v>5</v>
      </c>
      <c r="R24" s="8">
        <f>SUM(F24:Q24)</f>
        <v>42</v>
      </c>
      <c r="S24" s="9">
        <v>42</v>
      </c>
    </row>
    <row r="25" spans="1:19" ht="15" thickBot="1" x14ac:dyDescent="0.25">
      <c r="A25" s="12"/>
      <c r="B25" s="12"/>
      <c r="C25" s="12" t="s">
        <v>34</v>
      </c>
      <c r="D25" s="3" t="s">
        <v>35</v>
      </c>
      <c r="E25" s="3" t="s">
        <v>31</v>
      </c>
      <c r="F25" s="7">
        <v>3</v>
      </c>
      <c r="G25" s="7">
        <v>3</v>
      </c>
      <c r="H25" s="7">
        <v>2</v>
      </c>
      <c r="I25" s="7">
        <v>3</v>
      </c>
      <c r="J25" s="7">
        <v>3</v>
      </c>
      <c r="K25" s="7">
        <v>2</v>
      </c>
      <c r="L25" s="7">
        <v>2</v>
      </c>
      <c r="M25" s="7">
        <v>2</v>
      </c>
      <c r="N25" s="7">
        <v>2</v>
      </c>
      <c r="O25" s="7">
        <v>3</v>
      </c>
      <c r="P25" s="7">
        <v>2</v>
      </c>
      <c r="Q25" s="7">
        <v>2</v>
      </c>
      <c r="R25" s="3">
        <f>SUM(F25:Q25)</f>
        <v>29</v>
      </c>
      <c r="S25" s="9">
        <v>29</v>
      </c>
    </row>
    <row r="26" spans="1:19" ht="15" thickBot="1" x14ac:dyDescent="0.25">
      <c r="A26" s="12"/>
      <c r="B26" s="12"/>
      <c r="C26" s="12"/>
      <c r="D26" s="3" t="s">
        <v>36</v>
      </c>
      <c r="E26" s="3" t="s">
        <v>31</v>
      </c>
      <c r="F26" s="7">
        <v>3</v>
      </c>
      <c r="G26" s="7">
        <v>2</v>
      </c>
      <c r="H26" s="7">
        <v>2</v>
      </c>
      <c r="I26" s="7">
        <v>3</v>
      </c>
      <c r="J26" s="7">
        <v>3</v>
      </c>
      <c r="K26" s="7">
        <v>3</v>
      </c>
      <c r="L26" s="7">
        <v>3</v>
      </c>
      <c r="M26" s="7">
        <v>3</v>
      </c>
      <c r="N26" s="7">
        <v>4</v>
      </c>
      <c r="O26" s="7">
        <v>3</v>
      </c>
      <c r="P26" s="7">
        <v>4</v>
      </c>
      <c r="Q26" s="7">
        <v>3</v>
      </c>
      <c r="R26" s="8">
        <f t="shared" ref="R26:R79" si="0">SUM(F26:Q26)</f>
        <v>36</v>
      </c>
      <c r="S26" s="9">
        <v>36</v>
      </c>
    </row>
    <row r="27" spans="1:19" ht="15" thickBot="1" x14ac:dyDescent="0.25">
      <c r="A27" s="12"/>
      <c r="B27" s="12"/>
      <c r="C27" s="12"/>
      <c r="D27" s="3" t="s">
        <v>37</v>
      </c>
      <c r="E27" s="3" t="s">
        <v>31</v>
      </c>
      <c r="F27" s="16">
        <v>3</v>
      </c>
      <c r="G27" s="16">
        <v>3</v>
      </c>
      <c r="H27" s="16">
        <v>3</v>
      </c>
      <c r="I27" s="16">
        <v>4</v>
      </c>
      <c r="J27" s="16">
        <v>4</v>
      </c>
      <c r="K27" s="16">
        <v>2</v>
      </c>
      <c r="L27" s="16">
        <v>6</v>
      </c>
      <c r="M27" s="16">
        <v>4</v>
      </c>
      <c r="N27" s="16">
        <v>4</v>
      </c>
      <c r="O27" s="16">
        <v>5</v>
      </c>
      <c r="P27" s="16">
        <v>5</v>
      </c>
      <c r="Q27" s="16">
        <v>5</v>
      </c>
      <c r="R27" s="3">
        <f t="shared" si="0"/>
        <v>48</v>
      </c>
      <c r="S27" s="14">
        <v>48</v>
      </c>
    </row>
    <row r="28" spans="1:19" ht="15" thickBot="1" x14ac:dyDescent="0.25">
      <c r="A28" s="12"/>
      <c r="B28" s="12"/>
      <c r="C28" s="12"/>
      <c r="D28" s="3" t="s">
        <v>38</v>
      </c>
      <c r="E28" s="3" t="s">
        <v>31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8"/>
      <c r="S28" s="14"/>
    </row>
    <row r="29" spans="1:19" ht="43.5" thickBot="1" x14ac:dyDescent="0.25">
      <c r="A29" s="12"/>
      <c r="B29" s="12"/>
      <c r="C29" s="3" t="s">
        <v>39</v>
      </c>
      <c r="D29" s="3" t="s">
        <v>40</v>
      </c>
      <c r="E29" s="3" t="s">
        <v>31</v>
      </c>
      <c r="F29" s="7">
        <v>1</v>
      </c>
      <c r="G29" s="7">
        <v>2</v>
      </c>
      <c r="H29" s="7">
        <v>2</v>
      </c>
      <c r="I29" s="7">
        <v>2</v>
      </c>
      <c r="J29" s="7">
        <v>1</v>
      </c>
      <c r="K29" s="7">
        <v>1</v>
      </c>
      <c r="L29" s="7">
        <v>1</v>
      </c>
      <c r="M29" s="7">
        <v>2</v>
      </c>
      <c r="N29" s="7">
        <v>2</v>
      </c>
      <c r="O29" s="7">
        <v>2</v>
      </c>
      <c r="P29" s="7">
        <v>2</v>
      </c>
      <c r="Q29" s="7">
        <v>2</v>
      </c>
      <c r="R29" s="3">
        <f t="shared" si="0"/>
        <v>20</v>
      </c>
      <c r="S29" s="9">
        <v>20</v>
      </c>
    </row>
    <row r="30" spans="1:19" ht="15" thickBot="1" x14ac:dyDescent="0.25">
      <c r="A30" s="12"/>
      <c r="B30" s="12"/>
      <c r="C30" s="12" t="s">
        <v>41</v>
      </c>
      <c r="D30" s="3" t="s">
        <v>42</v>
      </c>
      <c r="E30" s="3" t="s">
        <v>31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1</v>
      </c>
      <c r="N30" s="3">
        <v>1</v>
      </c>
      <c r="O30" s="3">
        <v>1</v>
      </c>
      <c r="P30" s="3">
        <v>0</v>
      </c>
      <c r="Q30" s="3">
        <v>0</v>
      </c>
      <c r="R30" s="3">
        <f t="shared" si="0"/>
        <v>6</v>
      </c>
      <c r="S30" s="14">
        <v>32</v>
      </c>
    </row>
    <row r="31" spans="1:19" ht="15" thickBot="1" x14ac:dyDescent="0.25">
      <c r="A31" s="12"/>
      <c r="B31" s="12"/>
      <c r="C31" s="12"/>
      <c r="D31" s="3" t="s">
        <v>43</v>
      </c>
      <c r="E31" s="3" t="s">
        <v>31</v>
      </c>
      <c r="F31" s="3">
        <v>2</v>
      </c>
      <c r="G31" s="3">
        <v>1</v>
      </c>
      <c r="H31" s="3">
        <v>1</v>
      </c>
      <c r="I31" s="3">
        <v>2</v>
      </c>
      <c r="J31" s="3">
        <v>1</v>
      </c>
      <c r="K31" s="3">
        <v>1</v>
      </c>
      <c r="L31" s="3">
        <v>2</v>
      </c>
      <c r="M31" s="3">
        <v>1</v>
      </c>
      <c r="N31" s="3">
        <v>1</v>
      </c>
      <c r="O31" s="3">
        <v>1</v>
      </c>
      <c r="P31" s="3">
        <v>2</v>
      </c>
      <c r="Q31" s="3">
        <v>1</v>
      </c>
      <c r="R31" s="3">
        <f t="shared" si="0"/>
        <v>16</v>
      </c>
      <c r="S31" s="14"/>
    </row>
    <row r="32" spans="1:19" ht="15" thickBot="1" x14ac:dyDescent="0.25">
      <c r="A32" s="12"/>
      <c r="B32" s="12"/>
      <c r="C32" s="12"/>
      <c r="D32" s="3" t="s">
        <v>44</v>
      </c>
      <c r="E32" s="3" t="s">
        <v>31</v>
      </c>
      <c r="F32" s="3">
        <v>1</v>
      </c>
      <c r="G32" s="3">
        <v>0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f t="shared" si="0"/>
        <v>10</v>
      </c>
      <c r="S32" s="14"/>
    </row>
    <row r="33" spans="1:19" ht="15" thickBot="1" x14ac:dyDescent="0.25">
      <c r="A33" s="12"/>
      <c r="B33" s="12"/>
      <c r="C33" s="12"/>
      <c r="D33" s="3" t="s">
        <v>45</v>
      </c>
      <c r="E33" s="3" t="s">
        <v>31</v>
      </c>
      <c r="F33" s="3">
        <v>2</v>
      </c>
      <c r="G33" s="3">
        <v>4</v>
      </c>
      <c r="H33" s="3">
        <v>3</v>
      </c>
      <c r="I33" s="3">
        <v>1</v>
      </c>
      <c r="J33" s="3">
        <v>3</v>
      </c>
      <c r="K33" s="3">
        <v>4</v>
      </c>
      <c r="L33" s="3">
        <v>1</v>
      </c>
      <c r="M33" s="3">
        <v>1</v>
      </c>
      <c r="N33" s="3">
        <v>0</v>
      </c>
      <c r="O33" s="3">
        <v>1</v>
      </c>
      <c r="P33" s="3">
        <v>1</v>
      </c>
      <c r="Q33" s="3">
        <v>1</v>
      </c>
      <c r="R33" s="3">
        <f t="shared" si="0"/>
        <v>22</v>
      </c>
      <c r="S33" s="9">
        <v>22</v>
      </c>
    </row>
    <row r="34" spans="1:19" ht="15" thickBot="1" x14ac:dyDescent="0.25">
      <c r="A34" s="12"/>
      <c r="B34" s="12"/>
      <c r="C34" s="12" t="s">
        <v>46</v>
      </c>
      <c r="D34" s="3" t="s">
        <v>47</v>
      </c>
      <c r="E34" s="3" t="s">
        <v>31</v>
      </c>
      <c r="F34" s="3">
        <v>3</v>
      </c>
      <c r="G34" s="3">
        <v>3</v>
      </c>
      <c r="H34" s="3">
        <v>2</v>
      </c>
      <c r="I34" s="3">
        <v>2</v>
      </c>
      <c r="J34" s="3">
        <v>4</v>
      </c>
      <c r="K34" s="3">
        <v>3</v>
      </c>
      <c r="L34" s="3">
        <v>2</v>
      </c>
      <c r="M34" s="3">
        <v>2</v>
      </c>
      <c r="N34" s="3">
        <v>3</v>
      </c>
      <c r="O34" s="3">
        <v>5</v>
      </c>
      <c r="P34" s="3">
        <v>4</v>
      </c>
      <c r="Q34" s="3">
        <v>5</v>
      </c>
      <c r="R34" s="3">
        <f t="shared" si="0"/>
        <v>38</v>
      </c>
      <c r="S34" s="14">
        <v>49</v>
      </c>
    </row>
    <row r="35" spans="1:19" ht="15" thickBot="1" x14ac:dyDescent="0.25">
      <c r="A35" s="12"/>
      <c r="B35" s="12"/>
      <c r="C35" s="12"/>
      <c r="D35" s="3" t="s">
        <v>48</v>
      </c>
      <c r="E35" s="3" t="s">
        <v>31</v>
      </c>
      <c r="F35" s="3">
        <v>0</v>
      </c>
      <c r="G35" s="3">
        <v>0</v>
      </c>
      <c r="H35" s="3">
        <v>1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1</v>
      </c>
      <c r="O35" s="3">
        <v>0</v>
      </c>
      <c r="P35" s="3">
        <v>0</v>
      </c>
      <c r="Q35" s="3">
        <v>1</v>
      </c>
      <c r="R35" s="3">
        <f t="shared" si="0"/>
        <v>6</v>
      </c>
      <c r="S35" s="14"/>
    </row>
    <row r="36" spans="1:19" ht="15" thickBot="1" x14ac:dyDescent="0.25">
      <c r="A36" s="12"/>
      <c r="B36" s="12"/>
      <c r="C36" s="12"/>
      <c r="D36" s="3" t="s">
        <v>49</v>
      </c>
      <c r="E36" s="3" t="s">
        <v>31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  <c r="Q36" s="3">
        <v>0</v>
      </c>
      <c r="R36" s="3">
        <f t="shared" si="0"/>
        <v>5</v>
      </c>
      <c r="S36" s="14"/>
    </row>
    <row r="37" spans="1:19" ht="15" thickBot="1" x14ac:dyDescent="0.25">
      <c r="A37" s="12"/>
      <c r="B37" s="12"/>
      <c r="C37" s="3" t="s">
        <v>50</v>
      </c>
      <c r="D37" s="3" t="s">
        <v>50</v>
      </c>
      <c r="E37" s="3" t="s">
        <v>31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0">
        <f t="shared" si="0"/>
        <v>12</v>
      </c>
      <c r="S37" s="14">
        <v>145</v>
      </c>
    </row>
    <row r="38" spans="1:19" ht="15" thickBot="1" x14ac:dyDescent="0.25">
      <c r="A38" s="12"/>
      <c r="B38" s="12"/>
      <c r="C38" s="12" t="s">
        <v>51</v>
      </c>
      <c r="D38" s="3" t="s">
        <v>52</v>
      </c>
      <c r="E38" s="3" t="s">
        <v>31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0">
        <f t="shared" si="0"/>
        <v>0</v>
      </c>
      <c r="S38" s="14"/>
    </row>
    <row r="39" spans="1:19" ht="15" thickBot="1" x14ac:dyDescent="0.25">
      <c r="A39" s="12"/>
      <c r="B39" s="12"/>
      <c r="C39" s="12"/>
      <c r="D39" s="3" t="s">
        <v>53</v>
      </c>
      <c r="E39" s="3" t="s">
        <v>31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>
        <f t="shared" si="0"/>
        <v>0</v>
      </c>
      <c r="S39" s="14"/>
    </row>
    <row r="40" spans="1:19" ht="15" thickBot="1" x14ac:dyDescent="0.25">
      <c r="A40" s="12"/>
      <c r="B40" s="12"/>
      <c r="C40" s="12"/>
      <c r="D40" s="3" t="s">
        <v>54</v>
      </c>
      <c r="E40" s="3" t="s">
        <v>31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0">
        <f t="shared" si="0"/>
        <v>0</v>
      </c>
      <c r="S40" s="14"/>
    </row>
    <row r="41" spans="1:19" ht="15" thickBot="1" x14ac:dyDescent="0.25">
      <c r="A41" s="12"/>
      <c r="B41" s="12"/>
      <c r="C41" s="12" t="s">
        <v>55</v>
      </c>
      <c r="D41" s="3" t="s">
        <v>56</v>
      </c>
      <c r="E41" s="3" t="s">
        <v>31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0">
        <f t="shared" si="0"/>
        <v>0</v>
      </c>
      <c r="S41" s="14"/>
    </row>
    <row r="42" spans="1:19" ht="15" thickBot="1" x14ac:dyDescent="0.25">
      <c r="A42" s="12"/>
      <c r="B42" s="12"/>
      <c r="C42" s="12"/>
      <c r="D42" s="3" t="s">
        <v>57</v>
      </c>
      <c r="E42" s="3" t="s">
        <v>31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0">
        <f t="shared" si="0"/>
        <v>0</v>
      </c>
      <c r="S42" s="14"/>
    </row>
    <row r="43" spans="1:19" ht="15" thickBot="1" x14ac:dyDescent="0.25">
      <c r="A43" s="12"/>
      <c r="B43" s="12"/>
      <c r="C43" s="12" t="s">
        <v>39</v>
      </c>
      <c r="D43" s="3" t="s">
        <v>58</v>
      </c>
      <c r="E43" s="3" t="s">
        <v>31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0">
        <f t="shared" si="0"/>
        <v>0</v>
      </c>
      <c r="S43" s="14"/>
    </row>
    <row r="44" spans="1:19" ht="15" thickBot="1" x14ac:dyDescent="0.25">
      <c r="A44" s="12"/>
      <c r="B44" s="12"/>
      <c r="C44" s="12"/>
      <c r="D44" s="3" t="s">
        <v>59</v>
      </c>
      <c r="E44" s="3" t="s">
        <v>31</v>
      </c>
      <c r="F44" s="3">
        <v>3</v>
      </c>
      <c r="G44" s="3">
        <v>2</v>
      </c>
      <c r="H44" s="3">
        <v>3</v>
      </c>
      <c r="I44" s="3">
        <v>4</v>
      </c>
      <c r="J44" s="3">
        <v>4</v>
      </c>
      <c r="K44" s="3">
        <v>3</v>
      </c>
      <c r="L44" s="3">
        <v>3</v>
      </c>
      <c r="M44" s="3">
        <v>3</v>
      </c>
      <c r="N44" s="3">
        <v>2</v>
      </c>
      <c r="O44" s="3">
        <v>3</v>
      </c>
      <c r="P44" s="3">
        <v>5</v>
      </c>
      <c r="Q44" s="3">
        <v>3</v>
      </c>
      <c r="R44" s="3">
        <f t="shared" si="0"/>
        <v>38</v>
      </c>
      <c r="S44" s="14"/>
    </row>
    <row r="45" spans="1:19" ht="15" thickBot="1" x14ac:dyDescent="0.25">
      <c r="A45" s="12"/>
      <c r="B45" s="12"/>
      <c r="C45" s="12"/>
      <c r="D45" s="3" t="s">
        <v>60</v>
      </c>
      <c r="E45" s="3" t="s">
        <v>31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3">
        <f t="shared" si="0"/>
        <v>0</v>
      </c>
      <c r="S45" s="14"/>
    </row>
    <row r="46" spans="1:19" ht="29.25" thickBot="1" x14ac:dyDescent="0.25">
      <c r="A46" s="12"/>
      <c r="B46" s="12"/>
      <c r="C46" s="3" t="s">
        <v>61</v>
      </c>
      <c r="D46" s="3" t="s">
        <v>62</v>
      </c>
      <c r="E46" s="3" t="s">
        <v>31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3">
        <f t="shared" si="0"/>
        <v>0</v>
      </c>
      <c r="S46" s="14"/>
    </row>
    <row r="47" spans="1:19" ht="29.25" thickBot="1" x14ac:dyDescent="0.25">
      <c r="A47" s="12"/>
      <c r="B47" s="12"/>
      <c r="C47" s="3" t="s">
        <v>34</v>
      </c>
      <c r="D47" s="3" t="s">
        <v>63</v>
      </c>
      <c r="E47" s="3" t="s">
        <v>31</v>
      </c>
      <c r="F47" s="3">
        <v>9</v>
      </c>
      <c r="G47" s="3">
        <v>8</v>
      </c>
      <c r="H47" s="3">
        <v>7</v>
      </c>
      <c r="I47" s="3">
        <v>9</v>
      </c>
      <c r="J47" s="3">
        <v>9</v>
      </c>
      <c r="K47" s="3">
        <v>5</v>
      </c>
      <c r="L47" s="3">
        <v>5</v>
      </c>
      <c r="M47" s="3">
        <v>7</v>
      </c>
      <c r="N47" s="3">
        <v>6</v>
      </c>
      <c r="O47" s="3">
        <v>10</v>
      </c>
      <c r="P47" s="3">
        <v>11</v>
      </c>
      <c r="Q47" s="3">
        <v>9</v>
      </c>
      <c r="R47" s="3">
        <f t="shared" si="0"/>
        <v>95</v>
      </c>
      <c r="S47" s="14"/>
    </row>
    <row r="48" spans="1:19" ht="15" thickBot="1" x14ac:dyDescent="0.25">
      <c r="A48" s="12"/>
      <c r="B48" s="12" t="s">
        <v>64</v>
      </c>
      <c r="C48" s="12" t="s">
        <v>65</v>
      </c>
      <c r="D48" s="3" t="s">
        <v>66</v>
      </c>
      <c r="E48" s="3" t="s">
        <v>10</v>
      </c>
      <c r="F48" s="3">
        <v>15</v>
      </c>
      <c r="G48" s="3">
        <v>11</v>
      </c>
      <c r="H48" s="3">
        <v>9</v>
      </c>
      <c r="I48" s="3">
        <v>15</v>
      </c>
      <c r="J48" s="3">
        <v>16</v>
      </c>
      <c r="K48" s="3">
        <v>12</v>
      </c>
      <c r="L48" s="3">
        <v>14</v>
      </c>
      <c r="M48" s="3">
        <v>13</v>
      </c>
      <c r="N48" s="3">
        <v>13</v>
      </c>
      <c r="O48" s="3">
        <v>13</v>
      </c>
      <c r="P48" s="3">
        <v>16</v>
      </c>
      <c r="Q48" s="3">
        <v>13</v>
      </c>
      <c r="R48" s="3">
        <f t="shared" si="0"/>
        <v>160</v>
      </c>
      <c r="S48" s="14">
        <v>178</v>
      </c>
    </row>
    <row r="49" spans="1:19" ht="15" thickBot="1" x14ac:dyDescent="0.25">
      <c r="A49" s="12"/>
      <c r="B49" s="12"/>
      <c r="C49" s="12"/>
      <c r="D49" s="3" t="s">
        <v>67</v>
      </c>
      <c r="E49" s="3" t="s">
        <v>10</v>
      </c>
      <c r="F49" s="3">
        <v>1</v>
      </c>
      <c r="G49" s="3">
        <v>1</v>
      </c>
      <c r="H49" s="3">
        <v>1</v>
      </c>
      <c r="I49" s="3">
        <v>1</v>
      </c>
      <c r="J49" s="3">
        <v>2</v>
      </c>
      <c r="K49" s="3">
        <v>0</v>
      </c>
      <c r="L49" s="3">
        <v>0</v>
      </c>
      <c r="M49" s="3">
        <v>0</v>
      </c>
      <c r="N49" s="3">
        <v>1</v>
      </c>
      <c r="O49" s="3">
        <v>1</v>
      </c>
      <c r="P49" s="3">
        <v>1</v>
      </c>
      <c r="Q49" s="3">
        <v>1</v>
      </c>
      <c r="R49" s="3">
        <f t="shared" si="0"/>
        <v>10</v>
      </c>
      <c r="S49" s="14"/>
    </row>
    <row r="50" spans="1:19" ht="15" thickBot="1" x14ac:dyDescent="0.25">
      <c r="A50" s="12"/>
      <c r="B50" s="12"/>
      <c r="C50" s="12"/>
      <c r="D50" s="3" t="s">
        <v>68</v>
      </c>
      <c r="E50" s="3" t="s">
        <v>10</v>
      </c>
      <c r="F50" s="3">
        <v>1</v>
      </c>
      <c r="G50" s="3">
        <v>1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1</v>
      </c>
      <c r="P50" s="3">
        <v>1</v>
      </c>
      <c r="Q50" s="3">
        <v>1</v>
      </c>
      <c r="R50" s="3">
        <f t="shared" si="0"/>
        <v>8</v>
      </c>
      <c r="S50" s="14"/>
    </row>
    <row r="51" spans="1:19" ht="15" thickBot="1" x14ac:dyDescent="0.25">
      <c r="A51" s="12"/>
      <c r="B51" s="12"/>
      <c r="C51" s="12" t="s">
        <v>69</v>
      </c>
      <c r="D51" s="3" t="s">
        <v>70</v>
      </c>
      <c r="E51" s="3" t="s">
        <v>10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2</v>
      </c>
      <c r="O51" s="3">
        <v>2</v>
      </c>
      <c r="P51" s="3">
        <v>1</v>
      </c>
      <c r="Q51" s="3">
        <v>2</v>
      </c>
      <c r="R51" s="3">
        <f t="shared" si="0"/>
        <v>15</v>
      </c>
      <c r="S51" s="14">
        <v>19</v>
      </c>
    </row>
    <row r="52" spans="1:19" ht="15" thickBot="1" x14ac:dyDescent="0.25">
      <c r="A52" s="12"/>
      <c r="B52" s="12"/>
      <c r="C52" s="12"/>
      <c r="D52" s="3" t="s">
        <v>71</v>
      </c>
      <c r="E52" s="3" t="s">
        <v>10</v>
      </c>
      <c r="F52" s="3">
        <v>0</v>
      </c>
      <c r="G52" s="3">
        <v>1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f t="shared" si="0"/>
        <v>2</v>
      </c>
      <c r="S52" s="14"/>
    </row>
    <row r="53" spans="1:19" ht="15" thickBot="1" x14ac:dyDescent="0.25">
      <c r="A53" s="12"/>
      <c r="B53" s="12"/>
      <c r="C53" s="12"/>
      <c r="D53" s="3" t="s">
        <v>72</v>
      </c>
      <c r="E53" s="3" t="s">
        <v>10</v>
      </c>
      <c r="F53" s="3">
        <v>1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f t="shared" si="0"/>
        <v>2</v>
      </c>
      <c r="S53" s="14"/>
    </row>
    <row r="54" spans="1:19" ht="15" thickBot="1" x14ac:dyDescent="0.25">
      <c r="A54" s="12"/>
      <c r="B54" s="12"/>
      <c r="C54" s="3" t="s">
        <v>73</v>
      </c>
      <c r="D54" s="3" t="s">
        <v>73</v>
      </c>
      <c r="E54" s="3" t="s">
        <v>10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2</v>
      </c>
      <c r="M54" s="12">
        <v>1</v>
      </c>
      <c r="N54" s="12">
        <v>1</v>
      </c>
      <c r="O54" s="12">
        <v>2</v>
      </c>
      <c r="P54" s="12">
        <v>2</v>
      </c>
      <c r="Q54" s="12">
        <v>2</v>
      </c>
      <c r="R54" s="3">
        <f t="shared" si="0"/>
        <v>16</v>
      </c>
      <c r="S54" s="14">
        <v>16</v>
      </c>
    </row>
    <row r="55" spans="1:19" ht="29.25" thickBot="1" x14ac:dyDescent="0.25">
      <c r="A55" s="12"/>
      <c r="B55" s="12"/>
      <c r="C55" s="3" t="s">
        <v>74</v>
      </c>
      <c r="D55" s="3" t="s">
        <v>74</v>
      </c>
      <c r="E55" s="3" t="s">
        <v>10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3">
        <f t="shared" si="0"/>
        <v>0</v>
      </c>
      <c r="S55" s="14"/>
    </row>
    <row r="56" spans="1:19" ht="43.5" thickBot="1" x14ac:dyDescent="0.25">
      <c r="A56" s="12"/>
      <c r="B56" s="12" t="s">
        <v>75</v>
      </c>
      <c r="C56" s="3" t="s">
        <v>76</v>
      </c>
      <c r="D56" s="3" t="s">
        <v>77</v>
      </c>
      <c r="E56" s="3" t="s">
        <v>31</v>
      </c>
      <c r="F56" s="3">
        <v>1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1</v>
      </c>
      <c r="O56" s="3">
        <v>1</v>
      </c>
      <c r="P56" s="3">
        <v>1</v>
      </c>
      <c r="Q56" s="3">
        <v>1</v>
      </c>
      <c r="R56" s="3">
        <f>SUM(F56:Q56)</f>
        <v>7</v>
      </c>
      <c r="S56" s="9">
        <v>7</v>
      </c>
    </row>
    <row r="57" spans="1:19" ht="29.25" thickBot="1" x14ac:dyDescent="0.25">
      <c r="A57" s="12"/>
      <c r="B57" s="12"/>
      <c r="C57" s="3" t="s">
        <v>78</v>
      </c>
      <c r="D57" s="3" t="s">
        <v>79</v>
      </c>
      <c r="E57" s="3" t="s">
        <v>31</v>
      </c>
      <c r="F57" s="7">
        <v>0</v>
      </c>
      <c r="G57" s="7">
        <v>1</v>
      </c>
      <c r="H57" s="7">
        <v>1</v>
      </c>
      <c r="I57" s="7">
        <v>0</v>
      </c>
      <c r="J57" s="7">
        <v>1</v>
      </c>
      <c r="K57" s="7">
        <v>0</v>
      </c>
      <c r="L57" s="7">
        <v>1</v>
      </c>
      <c r="M57" s="7">
        <v>1</v>
      </c>
      <c r="N57" s="7">
        <v>2</v>
      </c>
      <c r="O57" s="7">
        <v>3</v>
      </c>
      <c r="P57" s="7">
        <v>3</v>
      </c>
      <c r="Q57" s="7">
        <v>3</v>
      </c>
      <c r="R57" s="3">
        <f>SUM(F57:Q57)</f>
        <v>16</v>
      </c>
      <c r="S57" s="9">
        <v>16</v>
      </c>
    </row>
    <row r="58" spans="1:19" ht="15" thickBot="1" x14ac:dyDescent="0.25">
      <c r="A58" s="12"/>
      <c r="B58" s="12"/>
      <c r="C58" s="12" t="s">
        <v>80</v>
      </c>
      <c r="D58" s="3" t="s">
        <v>81</v>
      </c>
      <c r="E58" s="3" t="s">
        <v>31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>
        <v>2</v>
      </c>
      <c r="M58" s="3">
        <v>0</v>
      </c>
      <c r="N58" s="3">
        <v>1</v>
      </c>
      <c r="O58" s="3">
        <v>1</v>
      </c>
      <c r="P58" s="3">
        <v>1</v>
      </c>
      <c r="Q58" s="3">
        <v>1</v>
      </c>
      <c r="R58" s="3">
        <f t="shared" si="0"/>
        <v>12</v>
      </c>
      <c r="S58" s="9">
        <v>12</v>
      </c>
    </row>
    <row r="59" spans="1:19" ht="15" thickBot="1" x14ac:dyDescent="0.25">
      <c r="A59" s="12"/>
      <c r="B59" s="12"/>
      <c r="C59" s="12"/>
      <c r="D59" s="3" t="s">
        <v>82</v>
      </c>
      <c r="E59" s="3" t="s">
        <v>31</v>
      </c>
      <c r="F59" s="3">
        <v>3</v>
      </c>
      <c r="G59" s="3">
        <v>2</v>
      </c>
      <c r="H59" s="3">
        <v>2</v>
      </c>
      <c r="I59" s="3">
        <v>3</v>
      </c>
      <c r="J59" s="3">
        <v>3</v>
      </c>
      <c r="K59" s="3">
        <v>3</v>
      </c>
      <c r="L59" s="3">
        <v>3</v>
      </c>
      <c r="M59" s="3">
        <v>2</v>
      </c>
      <c r="N59" s="3">
        <v>3</v>
      </c>
      <c r="O59" s="3">
        <v>3</v>
      </c>
      <c r="P59" s="3">
        <v>3</v>
      </c>
      <c r="Q59" s="3">
        <v>3</v>
      </c>
      <c r="R59" s="3">
        <f t="shared" si="0"/>
        <v>33</v>
      </c>
      <c r="S59" s="9">
        <v>33</v>
      </c>
    </row>
    <row r="60" spans="1:19" ht="29.25" thickBot="1" x14ac:dyDescent="0.25">
      <c r="A60" s="12"/>
      <c r="B60" s="12"/>
      <c r="C60" s="3" t="s">
        <v>83</v>
      </c>
      <c r="D60" s="3" t="s">
        <v>84</v>
      </c>
      <c r="E60" s="3" t="s">
        <v>31</v>
      </c>
      <c r="F60" s="3">
        <v>1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f t="shared" si="0"/>
        <v>3</v>
      </c>
      <c r="S60" s="9">
        <v>3</v>
      </c>
    </row>
    <row r="61" spans="1:19" ht="15" thickBot="1" x14ac:dyDescent="0.25">
      <c r="A61" s="12"/>
      <c r="B61" s="12"/>
      <c r="C61" s="12" t="s">
        <v>85</v>
      </c>
      <c r="D61" s="3" t="s">
        <v>86</v>
      </c>
      <c r="E61" s="3" t="s">
        <v>31</v>
      </c>
      <c r="F61" s="12">
        <v>5</v>
      </c>
      <c r="G61" s="12">
        <v>2</v>
      </c>
      <c r="H61" s="12">
        <v>2</v>
      </c>
      <c r="I61" s="12">
        <v>3</v>
      </c>
      <c r="J61" s="12">
        <v>5</v>
      </c>
      <c r="K61" s="12">
        <v>3</v>
      </c>
      <c r="L61" s="12">
        <v>6</v>
      </c>
      <c r="M61" s="12">
        <v>2</v>
      </c>
      <c r="N61" s="12">
        <v>2</v>
      </c>
      <c r="O61" s="12">
        <v>2</v>
      </c>
      <c r="P61" s="12">
        <v>3</v>
      </c>
      <c r="Q61" s="12">
        <v>2</v>
      </c>
      <c r="R61" s="3">
        <f t="shared" si="0"/>
        <v>37</v>
      </c>
      <c r="S61" s="14">
        <v>37</v>
      </c>
    </row>
    <row r="62" spans="1:19" ht="15" thickBot="1" x14ac:dyDescent="0.25">
      <c r="A62" s="12"/>
      <c r="B62" s="12"/>
      <c r="C62" s="12"/>
      <c r="D62" s="3" t="s">
        <v>87</v>
      </c>
      <c r="E62" s="3" t="s">
        <v>31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3">
        <f t="shared" si="0"/>
        <v>0</v>
      </c>
      <c r="S62" s="14"/>
    </row>
    <row r="63" spans="1:19" ht="15" thickBot="1" x14ac:dyDescent="0.25">
      <c r="A63" s="12"/>
      <c r="B63" s="12"/>
      <c r="C63" s="12" t="s">
        <v>88</v>
      </c>
      <c r="D63" s="3" t="s">
        <v>89</v>
      </c>
      <c r="E63" s="3" t="s">
        <v>31</v>
      </c>
      <c r="F63" s="12">
        <v>1</v>
      </c>
      <c r="G63" s="12">
        <v>0</v>
      </c>
      <c r="H63" s="12">
        <v>0</v>
      </c>
      <c r="I63" s="12">
        <v>1</v>
      </c>
      <c r="J63" s="12">
        <v>0</v>
      </c>
      <c r="K63" s="12">
        <v>1</v>
      </c>
      <c r="L63" s="12">
        <v>0</v>
      </c>
      <c r="M63" s="12">
        <v>0</v>
      </c>
      <c r="N63" s="12">
        <v>0</v>
      </c>
      <c r="O63" s="12">
        <v>1</v>
      </c>
      <c r="P63" s="12">
        <v>2</v>
      </c>
      <c r="Q63" s="12">
        <v>1</v>
      </c>
      <c r="R63" s="3">
        <f t="shared" si="0"/>
        <v>7</v>
      </c>
      <c r="S63" s="14">
        <v>28</v>
      </c>
    </row>
    <row r="64" spans="1:19" ht="15" thickBot="1" x14ac:dyDescent="0.25">
      <c r="A64" s="12"/>
      <c r="B64" s="12"/>
      <c r="C64" s="12"/>
      <c r="D64" s="3" t="s">
        <v>90</v>
      </c>
      <c r="E64" s="3" t="s">
        <v>31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3">
        <f t="shared" si="0"/>
        <v>0</v>
      </c>
      <c r="S64" s="14"/>
    </row>
    <row r="65" spans="1:19" ht="15" thickBot="1" x14ac:dyDescent="0.25">
      <c r="A65" s="12"/>
      <c r="B65" s="12"/>
      <c r="C65" s="12"/>
      <c r="D65" s="3" t="s">
        <v>91</v>
      </c>
      <c r="E65" s="3" t="s">
        <v>31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3">
        <f t="shared" si="0"/>
        <v>0</v>
      </c>
      <c r="S65" s="14"/>
    </row>
    <row r="66" spans="1:19" ht="15" thickBot="1" x14ac:dyDescent="0.25">
      <c r="A66" s="12"/>
      <c r="B66" s="12"/>
      <c r="C66" s="12"/>
      <c r="D66" s="3" t="s">
        <v>92</v>
      </c>
      <c r="E66" s="3" t="s">
        <v>31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3">
        <f t="shared" si="0"/>
        <v>0</v>
      </c>
      <c r="S66" s="14"/>
    </row>
    <row r="67" spans="1:19" ht="15" thickBot="1" x14ac:dyDescent="0.25">
      <c r="A67" s="12"/>
      <c r="B67" s="12"/>
      <c r="C67" s="12" t="s">
        <v>78</v>
      </c>
      <c r="D67" s="3" t="s">
        <v>93</v>
      </c>
      <c r="E67" s="3" t="s">
        <v>31</v>
      </c>
      <c r="F67" s="12">
        <v>1</v>
      </c>
      <c r="G67" s="12">
        <v>2</v>
      </c>
      <c r="H67" s="12">
        <v>1</v>
      </c>
      <c r="I67" s="12">
        <v>1</v>
      </c>
      <c r="J67" s="12">
        <v>1</v>
      </c>
      <c r="K67" s="12">
        <v>2</v>
      </c>
      <c r="L67" s="12">
        <v>1</v>
      </c>
      <c r="M67" s="12">
        <v>0</v>
      </c>
      <c r="N67" s="12">
        <v>1</v>
      </c>
      <c r="O67" s="12">
        <v>2</v>
      </c>
      <c r="P67" s="12">
        <v>3</v>
      </c>
      <c r="Q67" s="12">
        <v>1</v>
      </c>
      <c r="R67" s="3">
        <f t="shared" si="0"/>
        <v>16</v>
      </c>
      <c r="S67" s="14"/>
    </row>
    <row r="68" spans="1:19" ht="15" thickBot="1" x14ac:dyDescent="0.25">
      <c r="A68" s="12"/>
      <c r="B68" s="12"/>
      <c r="C68" s="12"/>
      <c r="D68" s="3" t="s">
        <v>94</v>
      </c>
      <c r="E68" s="3" t="s">
        <v>31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3">
        <f t="shared" si="0"/>
        <v>0</v>
      </c>
      <c r="S68" s="14"/>
    </row>
    <row r="69" spans="1:19" ht="15" thickBot="1" x14ac:dyDescent="0.25">
      <c r="A69" s="12"/>
      <c r="B69" s="12"/>
      <c r="C69" s="12"/>
      <c r="D69" s="3" t="s">
        <v>95</v>
      </c>
      <c r="E69" s="3" t="s">
        <v>31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3">
        <f t="shared" si="0"/>
        <v>0</v>
      </c>
      <c r="S69" s="14"/>
    </row>
    <row r="70" spans="1:19" ht="32.25" customHeight="1" thickBot="1" x14ac:dyDescent="0.25">
      <c r="A70" s="12"/>
      <c r="B70" s="12"/>
      <c r="C70" s="12" t="s">
        <v>76</v>
      </c>
      <c r="D70" s="3" t="s">
        <v>96</v>
      </c>
      <c r="E70" s="3" t="s">
        <v>31</v>
      </c>
      <c r="F70" s="12">
        <v>1</v>
      </c>
      <c r="G70" s="12">
        <v>0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12">
        <v>1</v>
      </c>
      <c r="P70" s="12">
        <v>2</v>
      </c>
      <c r="Q70" s="12">
        <v>0</v>
      </c>
      <c r="R70" s="3">
        <f t="shared" si="0"/>
        <v>5</v>
      </c>
      <c r="S70" s="14"/>
    </row>
    <row r="71" spans="1:19" ht="15" thickBot="1" x14ac:dyDescent="0.25">
      <c r="A71" s="12"/>
      <c r="B71" s="12"/>
      <c r="C71" s="12"/>
      <c r="D71" s="3" t="s">
        <v>97</v>
      </c>
      <c r="E71" s="3" t="s">
        <v>31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3">
        <f t="shared" si="0"/>
        <v>0</v>
      </c>
      <c r="S71" s="14"/>
    </row>
    <row r="72" spans="1:19" ht="15" thickBot="1" x14ac:dyDescent="0.25">
      <c r="A72" s="12"/>
      <c r="B72" s="12"/>
      <c r="C72" s="12" t="s">
        <v>80</v>
      </c>
      <c r="D72" s="3" t="s">
        <v>98</v>
      </c>
      <c r="E72" s="3" t="s">
        <v>31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3">
        <f t="shared" si="0"/>
        <v>0</v>
      </c>
      <c r="S72" s="14"/>
    </row>
    <row r="73" spans="1:19" ht="15" thickBot="1" x14ac:dyDescent="0.25">
      <c r="A73" s="12"/>
      <c r="B73" s="12"/>
      <c r="C73" s="12"/>
      <c r="D73" s="3" t="s">
        <v>99</v>
      </c>
      <c r="E73" s="3" t="s">
        <v>31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3">
        <f t="shared" si="0"/>
        <v>0</v>
      </c>
      <c r="S73" s="14"/>
    </row>
    <row r="74" spans="1:19" ht="15" thickBot="1" x14ac:dyDescent="0.25">
      <c r="A74" s="12"/>
      <c r="B74" s="12"/>
      <c r="C74" s="12"/>
      <c r="D74" s="3" t="s">
        <v>100</v>
      </c>
      <c r="E74" s="3" t="s">
        <v>31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3">
        <f t="shared" si="0"/>
        <v>0</v>
      </c>
      <c r="S74" s="14"/>
    </row>
    <row r="75" spans="1:19" ht="29.25" thickBot="1" x14ac:dyDescent="0.25">
      <c r="A75" s="12"/>
      <c r="B75" s="12"/>
      <c r="C75" s="3" t="s">
        <v>83</v>
      </c>
      <c r="D75" s="3" t="s">
        <v>101</v>
      </c>
      <c r="E75" s="3" t="s">
        <v>31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3">
        <f t="shared" si="0"/>
        <v>0</v>
      </c>
      <c r="S75" s="14"/>
    </row>
    <row r="76" spans="1:19" ht="15" thickBot="1" x14ac:dyDescent="0.25">
      <c r="A76" s="12"/>
      <c r="B76" s="12" t="s">
        <v>102</v>
      </c>
      <c r="C76" s="12" t="s">
        <v>102</v>
      </c>
      <c r="D76" s="3" t="s">
        <v>103</v>
      </c>
      <c r="E76" s="3" t="s">
        <v>10</v>
      </c>
      <c r="F76" s="13">
        <v>13</v>
      </c>
      <c r="G76" s="12">
        <v>9</v>
      </c>
      <c r="H76" s="12">
        <v>8</v>
      </c>
      <c r="I76" s="12">
        <v>11</v>
      </c>
      <c r="J76" s="12">
        <v>12</v>
      </c>
      <c r="K76" s="12">
        <v>10</v>
      </c>
      <c r="L76" s="12">
        <v>10</v>
      </c>
      <c r="M76" s="12">
        <v>8</v>
      </c>
      <c r="N76" s="12">
        <v>6</v>
      </c>
      <c r="O76" s="12">
        <v>9</v>
      </c>
      <c r="P76" s="12">
        <v>10</v>
      </c>
      <c r="Q76" s="12">
        <v>6</v>
      </c>
      <c r="R76" s="3">
        <f t="shared" si="0"/>
        <v>112</v>
      </c>
      <c r="S76" s="14">
        <v>112</v>
      </c>
    </row>
    <row r="77" spans="1:19" ht="15" thickBot="1" x14ac:dyDescent="0.25">
      <c r="A77" s="12"/>
      <c r="B77" s="12"/>
      <c r="C77" s="12"/>
      <c r="D77" s="3" t="s">
        <v>104</v>
      </c>
      <c r="E77" s="3" t="s">
        <v>10</v>
      </c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3">
        <f t="shared" si="0"/>
        <v>0</v>
      </c>
      <c r="S77" s="14"/>
    </row>
    <row r="78" spans="1:19" ht="15" thickBot="1" x14ac:dyDescent="0.25">
      <c r="A78" s="12"/>
      <c r="B78" s="3" t="s">
        <v>105</v>
      </c>
      <c r="C78" s="3" t="s">
        <v>105</v>
      </c>
      <c r="D78" s="3" t="s">
        <v>105</v>
      </c>
      <c r="E78" s="3" t="s">
        <v>106</v>
      </c>
      <c r="F78" s="3">
        <v>0</v>
      </c>
      <c r="G78" s="3">
        <v>0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f t="shared" si="0"/>
        <v>10</v>
      </c>
      <c r="S78" s="9">
        <v>10</v>
      </c>
    </row>
    <row r="79" spans="1:19" ht="32.25" customHeight="1" thickBot="1" x14ac:dyDescent="0.25">
      <c r="A79" s="12"/>
      <c r="B79" s="12" t="s">
        <v>107</v>
      </c>
      <c r="C79" s="12" t="s">
        <v>107</v>
      </c>
      <c r="D79" s="3" t="s">
        <v>108</v>
      </c>
      <c r="E79" s="3" t="s">
        <v>106</v>
      </c>
      <c r="F79" s="12">
        <v>1</v>
      </c>
      <c r="G79" s="12">
        <v>3</v>
      </c>
      <c r="H79" s="12">
        <v>2</v>
      </c>
      <c r="I79" s="12">
        <v>1</v>
      </c>
      <c r="J79" s="12">
        <v>1</v>
      </c>
      <c r="K79" s="12">
        <v>0</v>
      </c>
      <c r="L79" s="12">
        <v>1</v>
      </c>
      <c r="M79" s="12">
        <v>1</v>
      </c>
      <c r="N79" s="12">
        <v>2</v>
      </c>
      <c r="O79" s="17">
        <v>3</v>
      </c>
      <c r="P79" s="12">
        <v>4</v>
      </c>
      <c r="Q79" s="12">
        <v>3</v>
      </c>
      <c r="R79" s="3">
        <f t="shared" si="0"/>
        <v>22</v>
      </c>
      <c r="S79" s="14">
        <v>22</v>
      </c>
    </row>
    <row r="80" spans="1:19" ht="15" thickBot="1" x14ac:dyDescent="0.25">
      <c r="A80" s="12"/>
      <c r="B80" s="12"/>
      <c r="C80" s="12"/>
      <c r="D80" s="3" t="s">
        <v>109</v>
      </c>
      <c r="E80" s="3" t="s">
        <v>106</v>
      </c>
      <c r="F80" s="12"/>
      <c r="G80" s="12"/>
      <c r="H80" s="12"/>
      <c r="I80" s="12"/>
      <c r="J80" s="12"/>
      <c r="K80" s="12"/>
      <c r="L80" s="12"/>
      <c r="M80" s="12"/>
      <c r="N80" s="12"/>
      <c r="O80" s="17"/>
      <c r="P80" s="12"/>
      <c r="Q80" s="12"/>
      <c r="R80" s="3"/>
      <c r="S80" s="14"/>
    </row>
    <row r="81" spans="1:19" ht="15" thickBot="1" x14ac:dyDescent="0.25">
      <c r="A81" s="12" t="s">
        <v>5</v>
      </c>
      <c r="B81" s="12"/>
      <c r="C81" s="12"/>
      <c r="D81" s="12"/>
      <c r="E81" s="12"/>
      <c r="F81" s="8">
        <f>SUM(F3:F80)</f>
        <v>114</v>
      </c>
      <c r="G81" s="8">
        <f t="shared" ref="G81:Q81" si="1">SUM(G3:G80)</f>
        <v>99</v>
      </c>
      <c r="H81" s="8">
        <f t="shared" si="1"/>
        <v>83</v>
      </c>
      <c r="I81" s="8">
        <f t="shared" si="1"/>
        <v>109</v>
      </c>
      <c r="J81" s="8">
        <f t="shared" si="1"/>
        <v>112</v>
      </c>
      <c r="K81" s="8">
        <f t="shared" si="1"/>
        <v>79</v>
      </c>
      <c r="L81" s="8">
        <f t="shared" si="1"/>
        <v>93</v>
      </c>
      <c r="M81" s="8">
        <f t="shared" si="1"/>
        <v>75</v>
      </c>
      <c r="N81" s="8">
        <f t="shared" si="1"/>
        <v>83</v>
      </c>
      <c r="O81" s="8">
        <f t="shared" si="1"/>
        <v>110</v>
      </c>
      <c r="P81" s="8">
        <f t="shared" si="1"/>
        <v>121</v>
      </c>
      <c r="Q81" s="8">
        <f t="shared" si="1"/>
        <v>105</v>
      </c>
      <c r="R81" s="8">
        <f>SUM(R3:R80)</f>
        <v>1183</v>
      </c>
      <c r="S81" s="9">
        <v>1183</v>
      </c>
    </row>
    <row r="83" spans="1:19" x14ac:dyDescent="0.2">
      <c r="F83" s="1">
        <v>114</v>
      </c>
      <c r="G83" s="1">
        <v>99</v>
      </c>
      <c r="H83" s="1">
        <v>83</v>
      </c>
      <c r="I83" s="1">
        <v>109</v>
      </c>
      <c r="J83" s="1">
        <v>112</v>
      </c>
      <c r="K83" s="1">
        <v>79</v>
      </c>
      <c r="L83" s="1">
        <v>93</v>
      </c>
      <c r="M83" s="1">
        <v>75</v>
      </c>
      <c r="N83" s="1">
        <v>83</v>
      </c>
      <c r="O83" s="1">
        <v>110</v>
      </c>
      <c r="P83" s="1">
        <v>121</v>
      </c>
      <c r="Q83" s="1">
        <v>105</v>
      </c>
      <c r="R83" s="1">
        <f>SUM(F83:Q83)</f>
        <v>1183</v>
      </c>
    </row>
    <row r="84" spans="1:19" x14ac:dyDescent="0.2">
      <c r="F84" s="11">
        <f>F83-F81</f>
        <v>0</v>
      </c>
      <c r="G84" s="11">
        <f t="shared" ref="G84:Q84" si="2">G83-G81</f>
        <v>0</v>
      </c>
      <c r="H84" s="11">
        <f t="shared" si="2"/>
        <v>0</v>
      </c>
      <c r="I84" s="11">
        <f t="shared" si="2"/>
        <v>0</v>
      </c>
      <c r="J84" s="11">
        <f t="shared" si="2"/>
        <v>0</v>
      </c>
      <c r="K84" s="11">
        <f t="shared" si="2"/>
        <v>0</v>
      </c>
      <c r="L84" s="11">
        <f t="shared" si="2"/>
        <v>0</v>
      </c>
      <c r="M84" s="11">
        <f t="shared" si="2"/>
        <v>0</v>
      </c>
      <c r="N84" s="11">
        <f t="shared" si="2"/>
        <v>0</v>
      </c>
      <c r="O84" s="11">
        <f t="shared" si="2"/>
        <v>0</v>
      </c>
      <c r="P84" s="11">
        <f t="shared" si="2"/>
        <v>0</v>
      </c>
      <c r="Q84" s="11">
        <f t="shared" si="2"/>
        <v>0</v>
      </c>
    </row>
    <row r="85" spans="1:19" x14ac:dyDescent="0.2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</sheetData>
  <mergeCells count="216">
    <mergeCell ref="O79:O80"/>
    <mergeCell ref="P79:P80"/>
    <mergeCell ref="Q79:Q80"/>
    <mergeCell ref="F63:F66"/>
    <mergeCell ref="G63:G66"/>
    <mergeCell ref="H63:H66"/>
    <mergeCell ref="I63:I66"/>
    <mergeCell ref="J63:J66"/>
    <mergeCell ref="K63:K66"/>
    <mergeCell ref="L63:L66"/>
    <mergeCell ref="M63:M66"/>
    <mergeCell ref="N63:N66"/>
    <mergeCell ref="Q67:Q69"/>
    <mergeCell ref="F70:F75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M45:M46"/>
    <mergeCell ref="P45:P46"/>
    <mergeCell ref="P70:P75"/>
    <mergeCell ref="Q70:Q75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Q63:Q66"/>
    <mergeCell ref="I61:I62"/>
    <mergeCell ref="J61:J62"/>
    <mergeCell ref="K61:K62"/>
    <mergeCell ref="L61:L62"/>
    <mergeCell ref="M61:M62"/>
    <mergeCell ref="N61:N62"/>
    <mergeCell ref="O61:O62"/>
    <mergeCell ref="P61:P62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O67:O69"/>
    <mergeCell ref="P67:P69"/>
    <mergeCell ref="O63:O66"/>
    <mergeCell ref="P63:P66"/>
    <mergeCell ref="K27:K28"/>
    <mergeCell ref="L27:L28"/>
    <mergeCell ref="M27:M28"/>
    <mergeCell ref="N27:N28"/>
    <mergeCell ref="O27:O28"/>
    <mergeCell ref="P27:P28"/>
    <mergeCell ref="Q27:Q28"/>
    <mergeCell ref="P10:P20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F45:F46"/>
    <mergeCell ref="G45:G46"/>
    <mergeCell ref="H45:H46"/>
    <mergeCell ref="I45:I46"/>
    <mergeCell ref="J45:J46"/>
    <mergeCell ref="K45:K46"/>
    <mergeCell ref="L45:L46"/>
    <mergeCell ref="Q54:Q55"/>
    <mergeCell ref="Q76:Q77"/>
    <mergeCell ref="K37:K43"/>
    <mergeCell ref="A3:A80"/>
    <mergeCell ref="B3:B22"/>
    <mergeCell ref="C3:C6"/>
    <mergeCell ref="F3:F6"/>
    <mergeCell ref="G3:G6"/>
    <mergeCell ref="H3:H6"/>
    <mergeCell ref="O3:O6"/>
    <mergeCell ref="P3:P6"/>
    <mergeCell ref="C10:C20"/>
    <mergeCell ref="F10:F20"/>
    <mergeCell ref="G10:G20"/>
    <mergeCell ref="H10:H20"/>
    <mergeCell ref="I10:I20"/>
    <mergeCell ref="J10:J20"/>
    <mergeCell ref="K10:K20"/>
    <mergeCell ref="L10:L20"/>
    <mergeCell ref="M10:M20"/>
    <mergeCell ref="N10:N20"/>
    <mergeCell ref="O10:O20"/>
    <mergeCell ref="K7:K9"/>
    <mergeCell ref="L7:L9"/>
    <mergeCell ref="S3:S6"/>
    <mergeCell ref="I3:I6"/>
    <mergeCell ref="J3:J6"/>
    <mergeCell ref="K3:K6"/>
    <mergeCell ref="L3:L6"/>
    <mergeCell ref="M3:M6"/>
    <mergeCell ref="N3:N6"/>
    <mergeCell ref="C7:C9"/>
    <mergeCell ref="F7:F9"/>
    <mergeCell ref="G7:G9"/>
    <mergeCell ref="H7:H9"/>
    <mergeCell ref="I7:I9"/>
    <mergeCell ref="J7:J9"/>
    <mergeCell ref="Q3:Q6"/>
    <mergeCell ref="S7:S9"/>
    <mergeCell ref="M7:M9"/>
    <mergeCell ref="N7:N9"/>
    <mergeCell ref="O7:O9"/>
    <mergeCell ref="P7:P9"/>
    <mergeCell ref="Q7:Q9"/>
    <mergeCell ref="S10:S20"/>
    <mergeCell ref="C21:C22"/>
    <mergeCell ref="G21:G22"/>
    <mergeCell ref="H21:H22"/>
    <mergeCell ref="I21:I22"/>
    <mergeCell ref="J21:J22"/>
    <mergeCell ref="K21:K22"/>
    <mergeCell ref="L21:L22"/>
    <mergeCell ref="E12:E13"/>
    <mergeCell ref="E14:E15"/>
    <mergeCell ref="E16:E17"/>
    <mergeCell ref="E18:E19"/>
    <mergeCell ref="F21:F22"/>
    <mergeCell ref="M21:M22"/>
    <mergeCell ref="N21:N22"/>
    <mergeCell ref="O21:O22"/>
    <mergeCell ref="P21:P22"/>
    <mergeCell ref="S21:S22"/>
    <mergeCell ref="Q21:Q22"/>
    <mergeCell ref="Q10:Q20"/>
    <mergeCell ref="B23:B47"/>
    <mergeCell ref="C25:C28"/>
    <mergeCell ref="F27:F28"/>
    <mergeCell ref="G27:G28"/>
    <mergeCell ref="H27:H28"/>
    <mergeCell ref="I27:I28"/>
    <mergeCell ref="J27:J28"/>
    <mergeCell ref="F37:F43"/>
    <mergeCell ref="G37:G43"/>
    <mergeCell ref="H37:H43"/>
    <mergeCell ref="I37:I43"/>
    <mergeCell ref="J37:J43"/>
    <mergeCell ref="H61:H62"/>
    <mergeCell ref="C67:C69"/>
    <mergeCell ref="C70:C71"/>
    <mergeCell ref="C72:C74"/>
    <mergeCell ref="L37:L43"/>
    <mergeCell ref="M37:M43"/>
    <mergeCell ref="C30:C33"/>
    <mergeCell ref="S30:S32"/>
    <mergeCell ref="S27:S28"/>
    <mergeCell ref="S34:S36"/>
    <mergeCell ref="C34:C36"/>
    <mergeCell ref="N37:N43"/>
    <mergeCell ref="O37:O43"/>
    <mergeCell ref="P37:P43"/>
    <mergeCell ref="Q37:Q43"/>
    <mergeCell ref="S37:S47"/>
    <mergeCell ref="N45:N46"/>
    <mergeCell ref="O45:O46"/>
    <mergeCell ref="Q45:Q46"/>
    <mergeCell ref="C38:C40"/>
    <mergeCell ref="C41:C42"/>
    <mergeCell ref="C43:C45"/>
    <mergeCell ref="O54:O55"/>
    <mergeCell ref="P54:P55"/>
    <mergeCell ref="B76:B77"/>
    <mergeCell ref="C76:C77"/>
    <mergeCell ref="F76:F77"/>
    <mergeCell ref="B79:B80"/>
    <mergeCell ref="C79:C80"/>
    <mergeCell ref="S76:S77"/>
    <mergeCell ref="S79:S80"/>
    <mergeCell ref="A81:E81"/>
    <mergeCell ref="A1:S1"/>
    <mergeCell ref="B48:B55"/>
    <mergeCell ref="C48:C50"/>
    <mergeCell ref="S48:S50"/>
    <mergeCell ref="C51:C53"/>
    <mergeCell ref="S51:S53"/>
    <mergeCell ref="B56:B75"/>
    <mergeCell ref="C58:C59"/>
    <mergeCell ref="C61:C62"/>
    <mergeCell ref="S54:S55"/>
    <mergeCell ref="Q61:Q62"/>
    <mergeCell ref="C63:C66"/>
    <mergeCell ref="S61:S62"/>
    <mergeCell ref="S63:S75"/>
    <mergeCell ref="F61:F62"/>
    <mergeCell ref="G61:G62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2022-02-28T03:39:14Z</dcterms:modified>
</cp:coreProperties>
</file>