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 firstSheet="1" activeTab="1"/>
  </bookViews>
  <sheets>
    <sheet name="抽检计划" sheetId="5" state="hidden" r:id="rId1"/>
    <sheet name="食用农产品专项" sheetId="7" r:id="rId2"/>
  </sheets>
  <definedNames>
    <definedName name="_xlnm.Print_Titles" localSheetId="1">食用农产品专项!$2:$3</definedName>
  </definedNames>
  <calcPr calcId="144525"/>
</workbook>
</file>

<file path=xl/sharedStrings.xml><?xml version="1.0" encoding="utf-8"?>
<sst xmlns="http://schemas.openxmlformats.org/spreadsheetml/2006/main" count="597" uniqueCount="329">
  <si>
    <t>附件2-1</t>
  </si>
  <si>
    <t>2021年重庆市食品安全监督抽检任务分配表</t>
  </si>
  <si>
    <t>序号</t>
  </si>
  <si>
    <t>食品大类（一级）</t>
  </si>
  <si>
    <t>食品亚类（二级）</t>
  </si>
  <si>
    <t>食品品种（三级）</t>
  </si>
  <si>
    <t>食品细类     （四级）</t>
  </si>
  <si>
    <t>风险等级</t>
  </si>
  <si>
    <t>万州</t>
  </si>
  <si>
    <t>黔江</t>
  </si>
  <si>
    <t>涪陵</t>
  </si>
  <si>
    <t>渝中</t>
  </si>
  <si>
    <t>大渡口</t>
  </si>
  <si>
    <t>江北</t>
  </si>
  <si>
    <t>沙坪坝</t>
  </si>
  <si>
    <t>九龙坡</t>
  </si>
  <si>
    <t>南岸</t>
  </si>
  <si>
    <t>北碚</t>
  </si>
  <si>
    <t>渝北</t>
  </si>
  <si>
    <t>巴南</t>
  </si>
  <si>
    <t>长寿</t>
  </si>
  <si>
    <t>江津</t>
  </si>
  <si>
    <t>合川</t>
  </si>
  <si>
    <t>永川</t>
  </si>
  <si>
    <t>南川</t>
  </si>
  <si>
    <t>綦江</t>
  </si>
  <si>
    <t>大足</t>
  </si>
  <si>
    <t>璧山</t>
  </si>
  <si>
    <t>铜梁</t>
  </si>
  <si>
    <t>潼南</t>
  </si>
  <si>
    <t>荣昌</t>
  </si>
  <si>
    <t>梁平</t>
  </si>
  <si>
    <t>城口</t>
  </si>
  <si>
    <t>丰都</t>
  </si>
  <si>
    <t>垫江</t>
  </si>
  <si>
    <t>武隆</t>
  </si>
  <si>
    <t>忠县</t>
  </si>
  <si>
    <t>开州</t>
  </si>
  <si>
    <t>云阳</t>
  </si>
  <si>
    <t>奉节</t>
  </si>
  <si>
    <t>巫山</t>
  </si>
  <si>
    <t>巫溪</t>
  </si>
  <si>
    <t>石柱</t>
  </si>
  <si>
    <t>秀山</t>
  </si>
  <si>
    <t>酉阳</t>
  </si>
  <si>
    <t>彭水</t>
  </si>
  <si>
    <t>万盛</t>
  </si>
  <si>
    <t>两江新区</t>
  </si>
  <si>
    <t>高新区</t>
  </si>
  <si>
    <t>经开区</t>
  </si>
  <si>
    <t>合计</t>
  </si>
  <si>
    <t>粮食加工品</t>
  </si>
  <si>
    <t>大米</t>
  </si>
  <si>
    <t>较高</t>
  </si>
  <si>
    <t>小麦粉</t>
  </si>
  <si>
    <t>通用小麦粉、专用小麦粉</t>
  </si>
  <si>
    <t>挂面</t>
  </si>
  <si>
    <t>普通挂面、手工面</t>
  </si>
  <si>
    <t>一般</t>
  </si>
  <si>
    <t>其他粮食加工品</t>
  </si>
  <si>
    <t>谷物加工品</t>
  </si>
  <si>
    <t>谷物碾磨加工品</t>
  </si>
  <si>
    <t>其他谷物碾磨加工品</t>
  </si>
  <si>
    <t>谷物粉类制成品</t>
  </si>
  <si>
    <t>生湿面制品</t>
  </si>
  <si>
    <t>米粉制品</t>
  </si>
  <si>
    <t>其他谷物粉类制成品</t>
  </si>
  <si>
    <t>发酵面制品</t>
  </si>
  <si>
    <t>食用油、油脂及其制品</t>
  </si>
  <si>
    <t>食用植物油(含煎炸用油)</t>
  </si>
  <si>
    <t>食用植物油(半精炼、全精炼)</t>
  </si>
  <si>
    <t>花生油</t>
  </si>
  <si>
    <t>高</t>
  </si>
  <si>
    <t>芝麻油</t>
  </si>
  <si>
    <t>菜籽油</t>
  </si>
  <si>
    <t>大豆油</t>
  </si>
  <si>
    <t>食用植物调和油</t>
  </si>
  <si>
    <t>橄榄油、油橄榄果渣油</t>
  </si>
  <si>
    <t>其他食用植物油(半精炼、全精炼)</t>
  </si>
  <si>
    <t>肉制品</t>
  </si>
  <si>
    <t>预制肉制品</t>
  </si>
  <si>
    <t>调理肉制品</t>
  </si>
  <si>
    <t>调理肉制品（非速冻）</t>
  </si>
  <si>
    <t>腌腊肉制品</t>
  </si>
  <si>
    <t>熟肉制品</t>
  </si>
  <si>
    <t>酱卤肉制品</t>
  </si>
  <si>
    <t>熟肉干制品</t>
  </si>
  <si>
    <t>熏烧烤肉
制品</t>
  </si>
  <si>
    <t>熏烧烤肉制品</t>
  </si>
  <si>
    <t>熏煮香肠火腿制品</t>
  </si>
  <si>
    <t>调味品</t>
  </si>
  <si>
    <t>酱类</t>
  </si>
  <si>
    <t>黄豆酱、甜面酱等</t>
  </si>
  <si>
    <t>香辛料类</t>
  </si>
  <si>
    <t>辣椒、花椒、辣椒粉、花椒粉</t>
  </si>
  <si>
    <t>其他香辛料调味品</t>
  </si>
  <si>
    <t>调味料</t>
  </si>
  <si>
    <t>固体复合调味料</t>
  </si>
  <si>
    <t>其他固体调味料</t>
  </si>
  <si>
    <t>半固体复合调味料</t>
  </si>
  <si>
    <t>辣椒酱</t>
  </si>
  <si>
    <t>食盐</t>
  </si>
  <si>
    <t>食用盐</t>
  </si>
  <si>
    <t>普通食用盐</t>
  </si>
  <si>
    <t>低钠食用盐</t>
  </si>
  <si>
    <t>风味食用盐</t>
  </si>
  <si>
    <t>特殊工艺食用盐</t>
  </si>
  <si>
    <t>食品生产加工用眼</t>
  </si>
  <si>
    <t>饮料</t>
  </si>
  <si>
    <t>果、蔬汁饮料</t>
  </si>
  <si>
    <t>茶饮料</t>
  </si>
  <si>
    <t>方便食品</t>
  </si>
  <si>
    <t>其他方便食品</t>
  </si>
  <si>
    <t>方便粥、方便盒饭、冷面及其他熟制方便食品等</t>
  </si>
  <si>
    <t>饼干</t>
  </si>
  <si>
    <t>茶叶及相关制品</t>
  </si>
  <si>
    <t>茶叶</t>
  </si>
  <si>
    <t>绿茶、红茶、乌龙茶、黄茶、白茶、黑茶、花茶、袋泡茶、紧压茶</t>
  </si>
  <si>
    <t>含茶制品和代用茶</t>
  </si>
  <si>
    <t>代用茶</t>
  </si>
  <si>
    <t>酒类</t>
  </si>
  <si>
    <t>蒸馏酒</t>
  </si>
  <si>
    <t>白酒</t>
  </si>
  <si>
    <t>白酒、白酒（液态）、白酒（原酒）</t>
  </si>
  <si>
    <t>其他酒</t>
  </si>
  <si>
    <t>其他发酵酒</t>
  </si>
  <si>
    <t>蔬菜制品</t>
  </si>
  <si>
    <t>酱腌菜</t>
  </si>
  <si>
    <t>蔬菜干制品</t>
  </si>
  <si>
    <t>自然干制品、热风干燥蔬菜、冷冻干燥蔬菜、蔬菜脆片、蔬菜粉及制品</t>
  </si>
  <si>
    <t>食用菌制品</t>
  </si>
  <si>
    <t>干制食用菌</t>
  </si>
  <si>
    <t>腌渍食用菌</t>
  </si>
  <si>
    <t>其他蔬菜制品</t>
  </si>
  <si>
    <t>水果制品</t>
  </si>
  <si>
    <t>蜜饯</t>
  </si>
  <si>
    <t>蜜饯类、凉果类、果脯类、话化类、果糕类</t>
  </si>
  <si>
    <t>果酱</t>
  </si>
  <si>
    <t>炒货食品及坚果制品</t>
  </si>
  <si>
    <t>炒货食品及坚果制品（ 烘炒类、油炸类、其他类）</t>
  </si>
  <si>
    <t>开心果、杏仁、扁桃仁、松仁、瓜子</t>
  </si>
  <si>
    <t>其他炒货食品及坚果制品</t>
  </si>
  <si>
    <t>淀粉及淀粉制品</t>
  </si>
  <si>
    <t>淀粉</t>
  </si>
  <si>
    <t>淀粉制品</t>
  </si>
  <si>
    <t>粉丝粉条</t>
  </si>
  <si>
    <t>其他淀粉制品</t>
  </si>
  <si>
    <t>糕点</t>
  </si>
  <si>
    <t>月饼</t>
  </si>
  <si>
    <t>粽子</t>
  </si>
  <si>
    <t>蜂产品</t>
  </si>
  <si>
    <t>蜂蜜</t>
  </si>
  <si>
    <t>蛋制品</t>
  </si>
  <si>
    <t>再制蛋</t>
  </si>
  <si>
    <t>豆制品</t>
  </si>
  <si>
    <t>发酵性豆制品</t>
  </si>
  <si>
    <t>腐乳、豆豉、纳豆等</t>
  </si>
  <si>
    <t>非发酵性豆制品</t>
  </si>
  <si>
    <t>豆干、豆腐、豆皮等</t>
  </si>
  <si>
    <t>腐竹、油皮及其再制品</t>
  </si>
  <si>
    <t>食糖</t>
  </si>
  <si>
    <t>红糖</t>
  </si>
  <si>
    <t>薯类和膨化食品</t>
  </si>
  <si>
    <t>膨化食品</t>
  </si>
  <si>
    <t>含油型膨化食品和非含油型膨化食品</t>
  </si>
  <si>
    <t>薯类食品</t>
  </si>
  <si>
    <t>干制薯类（马铃薯片）</t>
  </si>
  <si>
    <t>干制薯类（除马铃薯片外）</t>
  </si>
  <si>
    <t>水产制品</t>
  </si>
  <si>
    <t>鱼糜制品</t>
  </si>
  <si>
    <t>预制鱼糜制品</t>
  </si>
  <si>
    <t>熟制动物性水产制品</t>
  </si>
  <si>
    <t>其他水产制品</t>
  </si>
  <si>
    <t>速冻食品</t>
  </si>
  <si>
    <t>速冻面米食品</t>
  </si>
  <si>
    <t>水饺、元宵、馄饨等生制品</t>
  </si>
  <si>
    <t>速冻其他食品</t>
  </si>
  <si>
    <t>速冻水产制品</t>
  </si>
  <si>
    <t>糖果制品</t>
  </si>
  <si>
    <t>糖果制品(含巧克力及制品)</t>
  </si>
  <si>
    <t>糖果</t>
  </si>
  <si>
    <t>餐饮食品</t>
  </si>
  <si>
    <t>米面及其制品(自制)</t>
  </si>
  <si>
    <t>小麦粉制品(自制)</t>
  </si>
  <si>
    <t>发酵面制品(自制)</t>
  </si>
  <si>
    <t>油炸面制品(自制)</t>
  </si>
  <si>
    <t>肉制品(自制)</t>
  </si>
  <si>
    <t>熟肉制品(自制)</t>
  </si>
  <si>
    <t>酱卤肉制品、肉灌肠、其他熟肉(自制)</t>
  </si>
  <si>
    <t>复合调味料(自制)</t>
  </si>
  <si>
    <t>半固态调味料(自制)</t>
  </si>
  <si>
    <t>火锅调味料(底料、蘸料)(自制)</t>
  </si>
  <si>
    <t>餐饮具</t>
  </si>
  <si>
    <t>复用餐饮具</t>
  </si>
  <si>
    <t>其他餐饮食品</t>
  </si>
  <si>
    <t>调味料（自制）</t>
  </si>
  <si>
    <t>小面调料（限已配好调料）</t>
  </si>
  <si>
    <t>火锅菜品</t>
  </si>
  <si>
    <t>火锅菜品（毛肚、鸭肠、黄喉、血旺）</t>
  </si>
  <si>
    <t>酒类（自制）</t>
  </si>
  <si>
    <t>配制酒（自制）</t>
  </si>
  <si>
    <t>机动</t>
  </si>
  <si>
    <t>/</t>
  </si>
  <si>
    <t>省级本级</t>
  </si>
  <si>
    <t>省级转移</t>
  </si>
  <si>
    <t>总计</t>
  </si>
  <si>
    <t>附件2</t>
  </si>
  <si>
    <t>2021年渝中区食用农产品和市级柔性任务分配表</t>
  </si>
  <si>
    <t>食品细类
（四级）</t>
  </si>
  <si>
    <t>解放碑所</t>
  </si>
  <si>
    <t>朝天门所</t>
  </si>
  <si>
    <t>七星岗所</t>
  </si>
  <si>
    <t>南纪门所</t>
  </si>
  <si>
    <t>菜园坝所</t>
  </si>
  <si>
    <t>上清寺所</t>
  </si>
  <si>
    <t>大溪沟所</t>
  </si>
  <si>
    <t>两路口所</t>
  </si>
  <si>
    <t>大坪所</t>
  </si>
  <si>
    <t>化龙桥所</t>
  </si>
  <si>
    <t>石油路所</t>
  </si>
  <si>
    <t>畜禽肉及副产品</t>
  </si>
  <si>
    <t>畜肉</t>
  </si>
  <si>
    <t>猪肉</t>
  </si>
  <si>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牛肉</t>
    </r>
    <r>
      <rPr>
        <sz val="10"/>
        <color theme="1"/>
        <rFont val="Times New Roman"/>
        <charset val="134"/>
      </rPr>
      <t xml:space="preserve">
</t>
    </r>
  </si>
  <si>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羊肉</t>
    </r>
    <r>
      <rPr>
        <sz val="10"/>
        <color theme="1"/>
        <rFont val="Times New Roman"/>
        <charset val="134"/>
      </rPr>
      <t xml:space="preserve">
</t>
    </r>
  </si>
  <si>
    <t>其他畜肉</t>
  </si>
  <si>
    <t>禽肉</t>
  </si>
  <si>
    <t xml:space="preserve">鸡肉
</t>
  </si>
  <si>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鸭肉</t>
    </r>
    <r>
      <rPr>
        <sz val="10"/>
        <color theme="1"/>
        <rFont val="Times New Roman"/>
        <charset val="134"/>
      </rPr>
      <t xml:space="preserve">
</t>
    </r>
  </si>
  <si>
    <t>其他禽肉</t>
  </si>
  <si>
    <t>畜副产品</t>
  </si>
  <si>
    <t>猪肝</t>
  </si>
  <si>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牛肝</t>
    </r>
    <r>
      <rPr>
        <sz val="10"/>
        <color theme="1"/>
        <rFont val="Times New Roman"/>
        <charset val="134"/>
      </rPr>
      <t xml:space="preserve">
</t>
    </r>
  </si>
  <si>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羊肝</t>
    </r>
    <r>
      <rPr>
        <sz val="10"/>
        <color theme="1"/>
        <rFont val="Times New Roman"/>
        <charset val="134"/>
      </rPr>
      <t xml:space="preserve">
</t>
    </r>
  </si>
  <si>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猪肾</t>
    </r>
    <r>
      <rPr>
        <sz val="10"/>
        <color theme="1"/>
        <rFont val="Times New Roman"/>
        <charset val="134"/>
      </rPr>
      <t xml:space="preserve">
</t>
    </r>
  </si>
  <si>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牛肾</t>
    </r>
    <r>
      <rPr>
        <sz val="10"/>
        <color theme="1"/>
        <rFont val="Times New Roman"/>
        <charset val="134"/>
      </rPr>
      <t xml:space="preserve">
</t>
    </r>
  </si>
  <si>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羊肾</t>
    </r>
    <r>
      <rPr>
        <sz val="10"/>
        <color theme="1"/>
        <rFont val="Times New Roman"/>
        <charset val="134"/>
      </rPr>
      <t xml:space="preserve">
</t>
    </r>
  </si>
  <si>
    <t>其他畜副产品</t>
  </si>
  <si>
    <t>禽副产品</t>
  </si>
  <si>
    <t>鸡肝</t>
  </si>
  <si>
    <t>其他禽副产品</t>
  </si>
  <si>
    <t>蔬菜</t>
  </si>
  <si>
    <t>豆芽</t>
  </si>
  <si>
    <t>鳞茎类蔬菜</t>
  </si>
  <si>
    <t>韭菜</t>
  </si>
  <si>
    <t>叶菜类蔬菜</t>
  </si>
  <si>
    <t>菠菜</t>
  </si>
  <si>
    <t>芹菜</t>
  </si>
  <si>
    <t>普通白菜</t>
  </si>
  <si>
    <t>大白菜</t>
  </si>
  <si>
    <t>根茎类和薯芋类蔬菜</t>
  </si>
  <si>
    <t>姜</t>
  </si>
  <si>
    <t>茄果类蔬菜</t>
  </si>
  <si>
    <t>茄子</t>
  </si>
  <si>
    <t>辣椒</t>
  </si>
  <si>
    <t>甜椒</t>
  </si>
  <si>
    <t>番茄</t>
  </si>
  <si>
    <t>豆类蔬菜</t>
  </si>
  <si>
    <t>豇豆</t>
  </si>
  <si>
    <t>菜豆</t>
  </si>
  <si>
    <t>食荚豌豆</t>
  </si>
  <si>
    <t>鲜食用菌</t>
  </si>
  <si>
    <t>芸薹属类蔬菜</t>
  </si>
  <si>
    <t>结球甘蓝</t>
  </si>
  <si>
    <t>菜薹</t>
  </si>
  <si>
    <t>青菜花</t>
  </si>
  <si>
    <t>瓜类蔬菜</t>
  </si>
  <si>
    <t>黄瓜</t>
  </si>
  <si>
    <t>苦瓜</t>
  </si>
  <si>
    <t>山药</t>
  </si>
  <si>
    <t>胡萝卜</t>
  </si>
  <si>
    <t>甘薯</t>
  </si>
  <si>
    <t>水生类蔬菜</t>
  </si>
  <si>
    <t>莲藕</t>
  </si>
  <si>
    <t>油麦菜</t>
  </si>
  <si>
    <t>茼蒿</t>
  </si>
  <si>
    <t>叶用莴苣</t>
  </si>
  <si>
    <t>茎用莴苣叶</t>
  </si>
  <si>
    <t>水产品</t>
  </si>
  <si>
    <t>淡水产品</t>
  </si>
  <si>
    <t>淡水鱼</t>
  </si>
  <si>
    <t>淡水虾</t>
  </si>
  <si>
    <t>淡水蟹</t>
  </si>
  <si>
    <t>海水产品</t>
  </si>
  <si>
    <t>海水鱼</t>
  </si>
  <si>
    <t>海水虾</t>
  </si>
  <si>
    <t>海水蟹</t>
  </si>
  <si>
    <t>贝类</t>
  </si>
  <si>
    <t>其他水产品</t>
  </si>
  <si>
    <t>水果类</t>
  </si>
  <si>
    <t>浆果和其他小型水果</t>
  </si>
  <si>
    <t>猕猴桃</t>
  </si>
  <si>
    <t>柑橘类水果</t>
  </si>
  <si>
    <t>柑、橘</t>
  </si>
  <si>
    <t>热带和亚热带水果</t>
  </si>
  <si>
    <t>芒果</t>
  </si>
  <si>
    <t>菠萝</t>
  </si>
  <si>
    <t>瓜果类水果</t>
  </si>
  <si>
    <t>甜瓜类</t>
  </si>
  <si>
    <t>仁果类水果</t>
  </si>
  <si>
    <t>苹果</t>
  </si>
  <si>
    <t>梨</t>
  </si>
  <si>
    <t>核果类水果</t>
  </si>
  <si>
    <t>枣</t>
  </si>
  <si>
    <t>桃</t>
  </si>
  <si>
    <t>油桃</t>
  </si>
  <si>
    <t>杏</t>
  </si>
  <si>
    <t>李子</t>
  </si>
  <si>
    <t>柚</t>
  </si>
  <si>
    <t>柠檬</t>
  </si>
  <si>
    <t>橙</t>
  </si>
  <si>
    <t>葡萄</t>
  </si>
  <si>
    <t>草莓</t>
  </si>
  <si>
    <t>西番莲（百香果）</t>
  </si>
  <si>
    <t>香蕉</t>
  </si>
  <si>
    <t>火龙果</t>
  </si>
  <si>
    <t>柿子</t>
  </si>
  <si>
    <t>荔枝</t>
  </si>
  <si>
    <t>龙眼</t>
  </si>
  <si>
    <t>石榴</t>
  </si>
  <si>
    <t>西瓜</t>
  </si>
  <si>
    <t>鲜蛋</t>
  </si>
  <si>
    <t>鸡蛋</t>
  </si>
  <si>
    <t>其他禽蛋</t>
  </si>
  <si>
    <t>豆类</t>
  </si>
  <si>
    <t>生干坚果与籽类食品</t>
  </si>
  <si>
    <t>生干坚果</t>
  </si>
  <si>
    <t>生干籽类</t>
  </si>
  <si>
    <t>市抽柔性任务（已完成199批次）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</si>
</sst>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name val="黑体"/>
      <charset val="134"/>
    </font>
    <font>
      <sz val="20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0" fontId="22" fillId="0" borderId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0" fontId="16" fillId="23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2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0" borderId="0" applyNumberFormat="false" applyBorder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23" fillId="11" borderId="11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20" fillId="12" borderId="11" applyNumberFormat="false" applyAlignment="false" applyProtection="false">
      <alignment vertical="center"/>
    </xf>
    <xf numFmtId="0" fontId="19" fillId="11" borderId="10" applyNumberFormat="false" applyAlignment="false" applyProtection="false">
      <alignment vertical="center"/>
    </xf>
    <xf numFmtId="0" fontId="18" fillId="10" borderId="9" applyNumberFormat="false" applyAlignment="false" applyProtection="false">
      <alignment vertical="center"/>
    </xf>
    <xf numFmtId="0" fontId="12" fillId="0" borderId="0">
      <alignment vertical="center"/>
    </xf>
    <xf numFmtId="0" fontId="17" fillId="0" borderId="8" applyNumberFormat="false" applyFill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0" fillId="34" borderId="14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1" fillId="33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9" applyFont="true" applyFill="true" applyBorder="true" applyAlignment="true">
      <alignment horizontal="center" vertical="center" wrapText="true"/>
    </xf>
    <xf numFmtId="0" fontId="7" fillId="0" borderId="1" xfId="9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vertical="center"/>
    </xf>
    <xf numFmtId="0" fontId="0" fillId="0" borderId="0" xfId="0" applyFont="true" applyFill="true">
      <alignment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>
      <alignment horizontal="center" vertical="center" wrapText="true"/>
    </xf>
    <xf numFmtId="0" fontId="5" fillId="0" borderId="4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vertical="center"/>
    </xf>
    <xf numFmtId="0" fontId="0" fillId="2" borderId="0" xfId="0" applyFill="true">
      <alignment vertical="center"/>
    </xf>
    <xf numFmtId="0" fontId="0" fillId="0" borderId="0" xfId="0" applyFill="true">
      <alignment vertical="center"/>
    </xf>
    <xf numFmtId="0" fontId="0" fillId="3" borderId="0" xfId="0" applyFill="true">
      <alignment vertical="center"/>
    </xf>
    <xf numFmtId="0" fontId="0" fillId="0" borderId="0" xfId="0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8" fillId="0" borderId="5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6" xfId="0" applyFont="true" applyFill="true" applyBorder="true" applyAlignment="true">
      <alignment horizontal="center" vertical="center" wrapText="true"/>
    </xf>
    <xf numFmtId="0" fontId="8" fillId="0" borderId="7" xfId="0" applyFont="true" applyFill="true" applyBorder="true" applyAlignment="true">
      <alignment horizontal="center" vertical="center" wrapText="true"/>
    </xf>
    <xf numFmtId="0" fontId="0" fillId="2" borderId="1" xfId="0" applyFill="true" applyBorder="true" applyAlignment="true">
      <alignment horizontal="center" vertical="center"/>
    </xf>
    <xf numFmtId="0" fontId="8" fillId="2" borderId="5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8" fillId="2" borderId="6" xfId="0" applyFont="true" applyFill="true" applyBorder="true" applyAlignment="true">
      <alignment horizontal="center" vertical="center" wrapText="true"/>
    </xf>
    <xf numFmtId="0" fontId="8" fillId="2" borderId="7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3" borderId="1" xfId="0" applyFill="true" applyBorder="true" applyAlignment="true">
      <alignment horizontal="center" vertical="center"/>
    </xf>
    <xf numFmtId="0" fontId="8" fillId="3" borderId="5" xfId="0" applyFont="true" applyFill="true" applyBorder="true" applyAlignment="true">
      <alignment horizontal="center" vertical="center" wrapText="true"/>
    </xf>
    <xf numFmtId="0" fontId="8" fillId="3" borderId="1" xfId="0" applyFont="true" applyFill="true" applyBorder="true" applyAlignment="true">
      <alignment horizontal="center" vertical="center" wrapText="true"/>
    </xf>
    <xf numFmtId="0" fontId="8" fillId="3" borderId="6" xfId="0" applyFont="true" applyFill="true" applyBorder="true" applyAlignment="true">
      <alignment horizontal="center" vertical="center" wrapText="true"/>
    </xf>
    <xf numFmtId="0" fontId="8" fillId="3" borderId="7" xfId="0" applyFont="true" applyFill="true" applyBorder="true" applyAlignment="true">
      <alignment horizontal="center" vertical="center" wrapText="true"/>
    </xf>
    <xf numFmtId="0" fontId="8" fillId="0" borderId="1" xfId="1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vertical="center" wrapText="true"/>
    </xf>
    <xf numFmtId="0" fontId="0" fillId="0" borderId="1" xfId="0" applyBorder="true" applyAlignment="true">
      <alignment vertical="center"/>
    </xf>
    <xf numFmtId="0" fontId="0" fillId="0" borderId="1" xfId="0" applyBorder="true">
      <alignment vertical="center"/>
    </xf>
    <xf numFmtId="0" fontId="8" fillId="0" borderId="2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</cellXfs>
  <cellStyles count="59">
    <cellStyle name="常规" xfId="0" builtinId="0"/>
    <cellStyle name="常规 18" xfId="1"/>
    <cellStyle name="常规 2 2 2" xfId="2"/>
    <cellStyle name="常规 21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常规 11 2" xfId="9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标题 2" xfId="17" builtinId="17"/>
    <cellStyle name="货币[0]" xfId="18" builtinId="7"/>
    <cellStyle name="常规 4" xfId="19"/>
    <cellStyle name="常规 21 2" xfId="20"/>
    <cellStyle name="60% - 强调文字颜色 4" xfId="21" builtinId="44"/>
    <cellStyle name="警告文本" xfId="22" builtinId="11"/>
    <cellStyle name="20% - 强调文字颜色 2" xfId="23" builtinId="34"/>
    <cellStyle name="常规 5" xfId="24"/>
    <cellStyle name="60% - 强调文字颜色 5" xfId="25" builtinId="48"/>
    <cellStyle name="标题 1" xfId="26" builtinId="16"/>
    <cellStyle name="超链接" xfId="27" builtinId="8"/>
    <cellStyle name="20% - 强调文字颜色 3" xfId="28" builtinId="38"/>
    <cellStyle name="货币" xfId="29" builtinId="4"/>
    <cellStyle name="20% - 强调文字颜色 4" xfId="30" builtinId="42"/>
    <cellStyle name="计算" xfId="31" builtinId="22"/>
    <cellStyle name="已访问的超链接" xfId="32" builtinId="9"/>
    <cellStyle name="千位分隔[0]" xfId="33" builtinId="6"/>
    <cellStyle name="强调文字颜色 4" xfId="34" builtinId="41"/>
    <cellStyle name="40% - 强调文字颜色 3" xfId="35" builtinId="39"/>
    <cellStyle name="常规 2 2" xfId="36"/>
    <cellStyle name="60% - 强调文字颜色 6" xfId="37" builtinId="52"/>
    <cellStyle name="输入" xfId="38" builtinId="20"/>
    <cellStyle name="输出" xfId="39" builtinId="21"/>
    <cellStyle name="检查单元格" xfId="40" builtinId="23"/>
    <cellStyle name="常规 2 3" xfId="41"/>
    <cellStyle name="链接单元格" xfId="42" builtinId="24"/>
    <cellStyle name="60% - 强调文字颜色 1" xfId="43" builtinId="32"/>
    <cellStyle name="60% - 强调文字颜色 3" xfId="44" builtinId="40"/>
    <cellStyle name="注释" xfId="45" builtinId="10"/>
    <cellStyle name="标题" xfId="46" builtinId="15"/>
    <cellStyle name="好" xfId="47" builtinId="26"/>
    <cellStyle name="标题 4" xfId="48" builtinId="19"/>
    <cellStyle name="强调文字颜色 1" xfId="49" builtinId="29"/>
    <cellStyle name="适中" xfId="50" builtinId="28"/>
    <cellStyle name="20% - 强调文字颜色 1" xfId="51" builtinId="30"/>
    <cellStyle name="差" xfId="52" builtinId="27"/>
    <cellStyle name="强调文字颜色 2" xfId="53" builtinId="33"/>
    <cellStyle name="40% - 强调文字颜色 1" xfId="54" builtinId="31"/>
    <cellStyle name="常规 2" xfId="55"/>
    <cellStyle name="60% - 强调文字颜色 2" xfId="56" builtinId="36"/>
    <cellStyle name="40% - 强调文字颜色 2" xfId="57" builtinId="35"/>
    <cellStyle name="强调文字颜色 3" xfId="58" builtinId="37"/>
  </cellStyles>
  <tableStyles count="0" defaultTableStyle="TableStyleMedium2" defaultPivotStyle="PivotStyleLight16"/>
  <colors>
    <mruColors>
      <color rgb="00FFC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85"/>
  <sheetViews>
    <sheetView workbookViewId="0">
      <pane xSplit="5" ySplit="3" topLeftCell="P4" activePane="bottomRight" state="frozen"/>
      <selection/>
      <selection pane="topRight"/>
      <selection pane="bottomLeft"/>
      <selection pane="bottomRight" activeCell="AA51" sqref="AA51"/>
    </sheetView>
  </sheetViews>
  <sheetFormatPr defaultColWidth="9" defaultRowHeight="13.5"/>
  <cols>
    <col min="1" max="1" width="4.875" style="25" customWidth="true"/>
    <col min="5" max="5" width="11.625" customWidth="true"/>
    <col min="6" max="6" width="8.25" customWidth="true"/>
    <col min="7" max="8" width="5.125" customWidth="true"/>
    <col min="9" max="9" width="4.5" customWidth="true"/>
    <col min="10" max="10" width="4.625" customWidth="true"/>
    <col min="11" max="11" width="5.125" customWidth="true"/>
    <col min="12" max="12" width="4.5" customWidth="true"/>
    <col min="13" max="13" width="4.875" customWidth="true"/>
    <col min="14" max="14" width="4.5" customWidth="true"/>
    <col min="15" max="15" width="4.125" style="23" customWidth="true"/>
    <col min="16" max="16" width="4.375" customWidth="true"/>
    <col min="17" max="17" width="4.125" customWidth="true"/>
    <col min="18" max="18" width="4.625" customWidth="true"/>
    <col min="19" max="19" width="4.5" customWidth="true"/>
    <col min="20" max="21" width="4.25" customWidth="true"/>
    <col min="22" max="23" width="4.375" customWidth="true"/>
    <col min="24" max="25" width="4.75" customWidth="true"/>
    <col min="26" max="26" width="4.25" customWidth="true"/>
    <col min="27" max="27" width="4.875" customWidth="true"/>
    <col min="28" max="28" width="4.625" customWidth="true"/>
    <col min="29" max="30" width="4.375" customWidth="true"/>
    <col min="31" max="31" width="4.125" customWidth="true"/>
    <col min="32" max="33" width="4.25" customWidth="true"/>
    <col min="34" max="35" width="4.375" customWidth="true"/>
    <col min="36" max="36" width="4.25" customWidth="true"/>
    <col min="37" max="37" width="4.5" customWidth="true"/>
    <col min="38" max="38" width="4.375" customWidth="true"/>
    <col min="39" max="39" width="4.5" customWidth="true"/>
    <col min="40" max="41" width="4.375" customWidth="true"/>
    <col min="42" max="42" width="4.5" customWidth="true"/>
    <col min="43" max="43" width="4.25" customWidth="true"/>
    <col min="44" max="44" width="4.375" customWidth="true"/>
    <col min="45" max="45" width="4.75" customWidth="true"/>
    <col min="46" max="46" width="4.875" customWidth="true"/>
    <col min="47" max="47" width="4.5" customWidth="true"/>
    <col min="48" max="48" width="4.875" style="23" customWidth="true"/>
    <col min="49" max="49" width="7.25" style="23" customWidth="true"/>
  </cols>
  <sheetData>
    <row r="1" ht="20.25" spans="1:5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ht="25.5" spans="1:5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ht="24" spans="1:49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6" t="s">
        <v>17</v>
      </c>
      <c r="Q3" s="26" t="s">
        <v>18</v>
      </c>
      <c r="R3" s="26" t="s">
        <v>19</v>
      </c>
      <c r="S3" s="26" t="s">
        <v>20</v>
      </c>
      <c r="T3" s="26" t="s">
        <v>21</v>
      </c>
      <c r="U3" s="26" t="s">
        <v>22</v>
      </c>
      <c r="V3" s="26" t="s">
        <v>23</v>
      </c>
      <c r="W3" s="26" t="s">
        <v>24</v>
      </c>
      <c r="X3" s="26" t="s">
        <v>25</v>
      </c>
      <c r="Y3" s="26" t="s">
        <v>26</v>
      </c>
      <c r="Z3" s="26" t="s">
        <v>27</v>
      </c>
      <c r="AA3" s="26" t="s">
        <v>28</v>
      </c>
      <c r="AB3" s="26" t="s">
        <v>29</v>
      </c>
      <c r="AC3" s="26" t="s">
        <v>30</v>
      </c>
      <c r="AD3" s="26" t="s">
        <v>31</v>
      </c>
      <c r="AE3" s="26" t="s">
        <v>32</v>
      </c>
      <c r="AF3" s="26" t="s">
        <v>33</v>
      </c>
      <c r="AG3" s="26" t="s">
        <v>34</v>
      </c>
      <c r="AH3" s="26" t="s">
        <v>35</v>
      </c>
      <c r="AI3" s="26" t="s">
        <v>36</v>
      </c>
      <c r="AJ3" s="26" t="s">
        <v>37</v>
      </c>
      <c r="AK3" s="26" t="s">
        <v>38</v>
      </c>
      <c r="AL3" s="26" t="s">
        <v>39</v>
      </c>
      <c r="AM3" s="26" t="s">
        <v>40</v>
      </c>
      <c r="AN3" s="26" t="s">
        <v>41</v>
      </c>
      <c r="AO3" s="26" t="s">
        <v>42</v>
      </c>
      <c r="AP3" s="26" t="s">
        <v>43</v>
      </c>
      <c r="AQ3" s="26" t="s">
        <v>44</v>
      </c>
      <c r="AR3" s="26" t="s">
        <v>45</v>
      </c>
      <c r="AS3" s="26" t="s">
        <v>46</v>
      </c>
      <c r="AT3" s="26" t="s">
        <v>47</v>
      </c>
      <c r="AU3" s="26" t="s">
        <v>48</v>
      </c>
      <c r="AV3" s="26" t="s">
        <v>49</v>
      </c>
      <c r="AW3" s="26" t="s">
        <v>50</v>
      </c>
    </row>
    <row r="4" spans="1:49">
      <c r="A4" s="27">
        <v>1</v>
      </c>
      <c r="B4" s="28" t="s">
        <v>51</v>
      </c>
      <c r="C4" s="29" t="s">
        <v>52</v>
      </c>
      <c r="D4" s="29" t="s">
        <v>52</v>
      </c>
      <c r="E4" s="29" t="s">
        <v>52</v>
      </c>
      <c r="F4" s="29" t="s">
        <v>53</v>
      </c>
      <c r="G4" s="29">
        <v>5</v>
      </c>
      <c r="H4" s="29">
        <v>5</v>
      </c>
      <c r="I4" s="29">
        <v>3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1</v>
      </c>
      <c r="R4" s="29">
        <v>0</v>
      </c>
      <c r="S4" s="29">
        <v>1</v>
      </c>
      <c r="T4" s="29">
        <v>2</v>
      </c>
      <c r="U4" s="29">
        <v>0</v>
      </c>
      <c r="V4" s="29">
        <v>1</v>
      </c>
      <c r="W4" s="29">
        <v>2</v>
      </c>
      <c r="X4" s="29">
        <v>1</v>
      </c>
      <c r="Y4" s="29">
        <v>3</v>
      </c>
      <c r="Z4" s="29">
        <v>0</v>
      </c>
      <c r="AA4" s="29">
        <v>1</v>
      </c>
      <c r="AB4" s="29">
        <v>1</v>
      </c>
      <c r="AC4" s="29">
        <v>0</v>
      </c>
      <c r="AD4" s="29">
        <v>2</v>
      </c>
      <c r="AE4" s="29">
        <v>1</v>
      </c>
      <c r="AF4" s="29">
        <v>1</v>
      </c>
      <c r="AG4" s="29">
        <v>1</v>
      </c>
      <c r="AH4" s="29">
        <v>1</v>
      </c>
      <c r="AI4" s="29">
        <v>2</v>
      </c>
      <c r="AJ4" s="29">
        <v>1</v>
      </c>
      <c r="AK4" s="29">
        <v>3</v>
      </c>
      <c r="AL4" s="29">
        <v>0</v>
      </c>
      <c r="AM4" s="29">
        <v>2</v>
      </c>
      <c r="AN4" s="29">
        <v>1</v>
      </c>
      <c r="AO4" s="29">
        <v>1</v>
      </c>
      <c r="AP4" s="29">
        <v>1</v>
      </c>
      <c r="AQ4" s="29">
        <v>2</v>
      </c>
      <c r="AR4" s="29">
        <v>2</v>
      </c>
      <c r="AS4" s="29">
        <v>0</v>
      </c>
      <c r="AT4" s="29">
        <v>0</v>
      </c>
      <c r="AU4" s="29">
        <v>0</v>
      </c>
      <c r="AV4" s="29">
        <v>1</v>
      </c>
      <c r="AW4" s="29">
        <f t="shared" ref="AW4:AW25" si="0">SUM(G4:AV4)</f>
        <v>48</v>
      </c>
    </row>
    <row r="5" ht="24" spans="1:49">
      <c r="A5" s="27"/>
      <c r="B5" s="30"/>
      <c r="C5" s="29" t="s">
        <v>54</v>
      </c>
      <c r="D5" s="29" t="s">
        <v>54</v>
      </c>
      <c r="E5" s="29" t="s">
        <v>55</v>
      </c>
      <c r="F5" s="29" t="s">
        <v>53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1</v>
      </c>
      <c r="Y5" s="29">
        <v>1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0</v>
      </c>
      <c r="AF5" s="29">
        <v>0</v>
      </c>
      <c r="AG5" s="29">
        <v>1</v>
      </c>
      <c r="AH5" s="29">
        <v>0</v>
      </c>
      <c r="AI5" s="29">
        <v>0</v>
      </c>
      <c r="AJ5" s="29">
        <v>0</v>
      </c>
      <c r="AK5" s="29">
        <v>0</v>
      </c>
      <c r="AL5" s="29">
        <v>0</v>
      </c>
      <c r="AM5" s="29">
        <v>7</v>
      </c>
      <c r="AN5" s="29">
        <v>0</v>
      </c>
      <c r="AO5" s="29">
        <v>0</v>
      </c>
      <c r="AP5" s="29">
        <v>0</v>
      </c>
      <c r="AQ5" s="29">
        <v>0</v>
      </c>
      <c r="AR5" s="29">
        <v>0</v>
      </c>
      <c r="AS5" s="29">
        <v>0</v>
      </c>
      <c r="AT5" s="29">
        <v>0</v>
      </c>
      <c r="AU5" s="29">
        <v>0</v>
      </c>
      <c r="AV5" s="29">
        <v>0</v>
      </c>
      <c r="AW5" s="29">
        <f t="shared" si="0"/>
        <v>10</v>
      </c>
    </row>
    <row r="6" ht="24" spans="1:49">
      <c r="A6" s="27"/>
      <c r="B6" s="30"/>
      <c r="C6" s="29" t="s">
        <v>56</v>
      </c>
      <c r="D6" s="29" t="s">
        <v>56</v>
      </c>
      <c r="E6" s="29" t="s">
        <v>57</v>
      </c>
      <c r="F6" s="29" t="s">
        <v>58</v>
      </c>
      <c r="G6" s="29">
        <v>128</v>
      </c>
      <c r="H6" s="29">
        <v>33</v>
      </c>
      <c r="I6" s="29">
        <v>20</v>
      </c>
      <c r="J6" s="29">
        <v>0</v>
      </c>
      <c r="K6" s="29">
        <v>3</v>
      </c>
      <c r="L6" s="29">
        <v>5</v>
      </c>
      <c r="M6" s="29">
        <v>1</v>
      </c>
      <c r="N6" s="29">
        <v>0</v>
      </c>
      <c r="O6" s="29">
        <v>0</v>
      </c>
      <c r="P6" s="29">
        <v>6</v>
      </c>
      <c r="Q6" s="29">
        <v>10</v>
      </c>
      <c r="R6" s="29">
        <v>10</v>
      </c>
      <c r="S6" s="29">
        <v>5</v>
      </c>
      <c r="T6" s="29">
        <v>19</v>
      </c>
      <c r="U6" s="29">
        <v>9</v>
      </c>
      <c r="V6" s="29">
        <v>24</v>
      </c>
      <c r="W6" s="29">
        <v>16</v>
      </c>
      <c r="X6" s="29">
        <v>29</v>
      </c>
      <c r="Y6" s="29">
        <v>72</v>
      </c>
      <c r="Z6" s="29">
        <v>21</v>
      </c>
      <c r="AA6" s="29">
        <v>2</v>
      </c>
      <c r="AB6" s="29">
        <v>21</v>
      </c>
      <c r="AC6" s="29">
        <v>11</v>
      </c>
      <c r="AD6" s="29">
        <v>43</v>
      </c>
      <c r="AE6" s="29">
        <v>9</v>
      </c>
      <c r="AF6" s="29">
        <v>13</v>
      </c>
      <c r="AG6" s="29">
        <v>49</v>
      </c>
      <c r="AH6" s="29">
        <v>18</v>
      </c>
      <c r="AI6" s="29">
        <v>58</v>
      </c>
      <c r="AJ6" s="29">
        <v>75</v>
      </c>
      <c r="AK6" s="29">
        <v>17</v>
      </c>
      <c r="AL6" s="29">
        <v>15</v>
      </c>
      <c r="AM6" s="29">
        <v>20</v>
      </c>
      <c r="AN6" s="29">
        <v>16</v>
      </c>
      <c r="AO6" s="29">
        <v>20</v>
      </c>
      <c r="AP6" s="29">
        <v>20</v>
      </c>
      <c r="AQ6" s="29">
        <v>30</v>
      </c>
      <c r="AR6" s="29">
        <v>20</v>
      </c>
      <c r="AS6" s="29">
        <v>10</v>
      </c>
      <c r="AT6" s="29">
        <v>6</v>
      </c>
      <c r="AU6" s="29">
        <v>0</v>
      </c>
      <c r="AV6" s="29">
        <v>1</v>
      </c>
      <c r="AW6" s="29">
        <f t="shared" si="0"/>
        <v>885</v>
      </c>
    </row>
    <row r="7" spans="1:49">
      <c r="A7" s="27"/>
      <c r="B7" s="30"/>
      <c r="C7" s="28" t="s">
        <v>59</v>
      </c>
      <c r="D7" s="29" t="s">
        <v>60</v>
      </c>
      <c r="E7" s="29" t="s">
        <v>60</v>
      </c>
      <c r="F7" s="29" t="s">
        <v>58</v>
      </c>
      <c r="G7" s="29">
        <v>0</v>
      </c>
      <c r="H7" s="29">
        <v>5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1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29">
        <v>0</v>
      </c>
      <c r="AG7" s="29">
        <v>1</v>
      </c>
      <c r="AH7" s="29">
        <v>0</v>
      </c>
      <c r="AI7" s="29">
        <v>0</v>
      </c>
      <c r="AJ7" s="29">
        <v>4</v>
      </c>
      <c r="AK7" s="29">
        <v>0</v>
      </c>
      <c r="AL7" s="29">
        <v>0</v>
      </c>
      <c r="AM7" s="29">
        <v>0</v>
      </c>
      <c r="AN7" s="29">
        <v>0</v>
      </c>
      <c r="AO7" s="29">
        <v>0</v>
      </c>
      <c r="AP7" s="29">
        <v>0</v>
      </c>
      <c r="AQ7" s="29">
        <v>17</v>
      </c>
      <c r="AR7" s="29">
        <v>0</v>
      </c>
      <c r="AS7" s="29">
        <v>0</v>
      </c>
      <c r="AT7" s="29">
        <v>0</v>
      </c>
      <c r="AU7" s="29">
        <v>0</v>
      </c>
      <c r="AV7" s="29">
        <v>0</v>
      </c>
      <c r="AW7" s="29">
        <f t="shared" si="0"/>
        <v>28</v>
      </c>
    </row>
    <row r="8" ht="24" spans="1:49">
      <c r="A8" s="27"/>
      <c r="B8" s="30"/>
      <c r="C8" s="30"/>
      <c r="D8" s="29" t="s">
        <v>61</v>
      </c>
      <c r="E8" s="29" t="s">
        <v>62</v>
      </c>
      <c r="F8" s="29" t="s">
        <v>53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1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1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1</v>
      </c>
      <c r="AM8" s="29">
        <v>0</v>
      </c>
      <c r="AN8" s="29">
        <v>0</v>
      </c>
      <c r="AO8" s="29">
        <v>0</v>
      </c>
      <c r="AP8" s="29">
        <v>0</v>
      </c>
      <c r="AQ8" s="29">
        <v>2</v>
      </c>
      <c r="AR8" s="29">
        <v>0</v>
      </c>
      <c r="AS8" s="29">
        <v>0</v>
      </c>
      <c r="AT8" s="29">
        <v>1</v>
      </c>
      <c r="AU8" s="29">
        <v>0</v>
      </c>
      <c r="AV8" s="29">
        <v>0</v>
      </c>
      <c r="AW8" s="29">
        <f t="shared" si="0"/>
        <v>6</v>
      </c>
    </row>
    <row r="9" spans="1:49">
      <c r="A9" s="27"/>
      <c r="B9" s="30"/>
      <c r="C9" s="30"/>
      <c r="D9" s="28" t="s">
        <v>63</v>
      </c>
      <c r="E9" s="29" t="s">
        <v>64</v>
      </c>
      <c r="F9" s="29" t="s">
        <v>53</v>
      </c>
      <c r="G9" s="29">
        <v>65</v>
      </c>
      <c r="H9" s="29">
        <v>3</v>
      </c>
      <c r="I9" s="29">
        <v>0</v>
      </c>
      <c r="J9" s="29">
        <v>2</v>
      </c>
      <c r="K9" s="29">
        <v>3</v>
      </c>
      <c r="L9" s="29">
        <v>0</v>
      </c>
      <c r="M9" s="29">
        <v>3</v>
      </c>
      <c r="N9" s="29">
        <v>1</v>
      </c>
      <c r="O9" s="29">
        <v>0</v>
      </c>
      <c r="P9" s="29">
        <v>0</v>
      </c>
      <c r="Q9" s="29">
        <v>4</v>
      </c>
      <c r="R9" s="29">
        <v>6</v>
      </c>
      <c r="S9" s="29">
        <v>1</v>
      </c>
      <c r="T9" s="29">
        <v>0</v>
      </c>
      <c r="U9" s="29">
        <v>0</v>
      </c>
      <c r="V9" s="29">
        <v>10</v>
      </c>
      <c r="W9" s="29">
        <v>1</v>
      </c>
      <c r="X9" s="29">
        <v>1</v>
      </c>
      <c r="Y9" s="29">
        <v>0</v>
      </c>
      <c r="Z9" s="29">
        <v>10</v>
      </c>
      <c r="AA9" s="29">
        <v>0</v>
      </c>
      <c r="AB9" s="29">
        <v>0</v>
      </c>
      <c r="AC9" s="29">
        <v>2</v>
      </c>
      <c r="AD9" s="29">
        <v>2</v>
      </c>
      <c r="AE9" s="29">
        <v>0</v>
      </c>
      <c r="AF9" s="29">
        <v>0</v>
      </c>
      <c r="AG9" s="29">
        <v>0</v>
      </c>
      <c r="AH9" s="29">
        <v>0</v>
      </c>
      <c r="AI9" s="29">
        <v>1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3</v>
      </c>
      <c r="AQ9" s="29">
        <v>1</v>
      </c>
      <c r="AR9" s="29">
        <v>2</v>
      </c>
      <c r="AS9" s="29">
        <v>2</v>
      </c>
      <c r="AT9" s="29">
        <v>1</v>
      </c>
      <c r="AU9" s="29">
        <v>2</v>
      </c>
      <c r="AV9" s="29">
        <v>0</v>
      </c>
      <c r="AW9" s="29">
        <f t="shared" si="0"/>
        <v>126</v>
      </c>
    </row>
    <row r="10" spans="1:49">
      <c r="A10" s="27"/>
      <c r="B10" s="30"/>
      <c r="C10" s="30"/>
      <c r="D10" s="30"/>
      <c r="E10" s="29" t="s">
        <v>65</v>
      </c>
      <c r="F10" s="29" t="s">
        <v>53</v>
      </c>
      <c r="G10" s="29">
        <v>8</v>
      </c>
      <c r="H10" s="29">
        <v>20</v>
      </c>
      <c r="I10" s="29">
        <v>3</v>
      </c>
      <c r="J10" s="29">
        <v>1</v>
      </c>
      <c r="K10" s="29">
        <v>0</v>
      </c>
      <c r="L10" s="29">
        <v>1</v>
      </c>
      <c r="M10" s="29">
        <v>3</v>
      </c>
      <c r="N10" s="29">
        <v>2</v>
      </c>
      <c r="O10" s="29">
        <v>2</v>
      </c>
      <c r="P10" s="29">
        <v>2</v>
      </c>
      <c r="Q10" s="29">
        <v>3</v>
      </c>
      <c r="R10" s="29">
        <v>3</v>
      </c>
      <c r="S10" s="29">
        <v>8</v>
      </c>
      <c r="T10" s="29">
        <v>1</v>
      </c>
      <c r="U10" s="29">
        <v>6</v>
      </c>
      <c r="V10" s="29">
        <v>2</v>
      </c>
      <c r="W10" s="29">
        <v>7</v>
      </c>
      <c r="X10" s="29">
        <v>6</v>
      </c>
      <c r="Y10" s="29">
        <v>7</v>
      </c>
      <c r="Z10" s="29">
        <v>4</v>
      </c>
      <c r="AA10" s="29">
        <v>3</v>
      </c>
      <c r="AB10" s="29">
        <v>3</v>
      </c>
      <c r="AC10" s="29">
        <v>3</v>
      </c>
      <c r="AD10" s="29">
        <v>1</v>
      </c>
      <c r="AE10" s="29">
        <v>0</v>
      </c>
      <c r="AF10" s="29">
        <v>1</v>
      </c>
      <c r="AG10" s="29">
        <v>1</v>
      </c>
      <c r="AH10" s="29">
        <v>1</v>
      </c>
      <c r="AI10" s="29">
        <v>1</v>
      </c>
      <c r="AJ10" s="29">
        <v>1</v>
      </c>
      <c r="AK10" s="29">
        <v>1</v>
      </c>
      <c r="AL10" s="29">
        <v>0</v>
      </c>
      <c r="AM10" s="29">
        <v>2</v>
      </c>
      <c r="AN10" s="29">
        <v>0</v>
      </c>
      <c r="AO10" s="29">
        <v>2</v>
      </c>
      <c r="AP10" s="29">
        <v>17</v>
      </c>
      <c r="AQ10" s="29">
        <v>4</v>
      </c>
      <c r="AR10" s="29">
        <v>8</v>
      </c>
      <c r="AS10" s="29">
        <v>4</v>
      </c>
      <c r="AT10" s="29">
        <v>1</v>
      </c>
      <c r="AU10" s="29">
        <v>0</v>
      </c>
      <c r="AV10" s="29">
        <v>1</v>
      </c>
      <c r="AW10" s="29">
        <f t="shared" si="0"/>
        <v>144</v>
      </c>
    </row>
    <row r="11" ht="24" spans="1:49">
      <c r="A11" s="27"/>
      <c r="B11" s="30"/>
      <c r="C11" s="30"/>
      <c r="D11" s="30"/>
      <c r="E11" s="29" t="s">
        <v>66</v>
      </c>
      <c r="F11" s="29" t="s">
        <v>53</v>
      </c>
      <c r="G11" s="29">
        <v>0</v>
      </c>
      <c r="H11" s="29">
        <v>3</v>
      </c>
      <c r="I11" s="29">
        <v>2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1</v>
      </c>
      <c r="P11" s="29">
        <v>0</v>
      </c>
      <c r="Q11" s="29">
        <v>0</v>
      </c>
      <c r="R11" s="29">
        <v>0</v>
      </c>
      <c r="S11" s="29">
        <v>1</v>
      </c>
      <c r="T11" s="29">
        <v>3</v>
      </c>
      <c r="U11" s="29">
        <v>1</v>
      </c>
      <c r="V11" s="29">
        <v>0</v>
      </c>
      <c r="W11" s="29">
        <v>1</v>
      </c>
      <c r="X11" s="29">
        <v>2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2</v>
      </c>
      <c r="AH11" s="29">
        <v>0</v>
      </c>
      <c r="AI11" s="29">
        <v>0</v>
      </c>
      <c r="AJ11" s="29">
        <v>0</v>
      </c>
      <c r="AK11" s="29">
        <v>1</v>
      </c>
      <c r="AL11" s="29">
        <v>0</v>
      </c>
      <c r="AM11" s="29">
        <v>0</v>
      </c>
      <c r="AN11" s="29">
        <v>1</v>
      </c>
      <c r="AO11" s="29">
        <v>1</v>
      </c>
      <c r="AP11" s="29">
        <v>0</v>
      </c>
      <c r="AQ11" s="29">
        <v>2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f t="shared" si="0"/>
        <v>21</v>
      </c>
    </row>
    <row r="12" spans="1:49">
      <c r="A12" s="27"/>
      <c r="B12" s="31"/>
      <c r="C12" s="31"/>
      <c r="D12" s="31"/>
      <c r="E12" s="29" t="s">
        <v>67</v>
      </c>
      <c r="F12" s="29" t="s">
        <v>53</v>
      </c>
      <c r="G12" s="29">
        <v>1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1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1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1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1</v>
      </c>
      <c r="AT12" s="29">
        <v>0</v>
      </c>
      <c r="AU12" s="29">
        <v>0</v>
      </c>
      <c r="AV12" s="29">
        <v>0</v>
      </c>
      <c r="AW12" s="29">
        <f t="shared" si="0"/>
        <v>5</v>
      </c>
    </row>
    <row r="13" spans="1:49">
      <c r="A13" s="27">
        <v>2</v>
      </c>
      <c r="B13" s="28" t="s">
        <v>68</v>
      </c>
      <c r="C13" s="28" t="s">
        <v>69</v>
      </c>
      <c r="D13" s="28" t="s">
        <v>70</v>
      </c>
      <c r="E13" s="29" t="s">
        <v>71</v>
      </c>
      <c r="F13" s="43" t="s">
        <v>72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1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f t="shared" si="0"/>
        <v>1</v>
      </c>
    </row>
    <row r="14" spans="1:49">
      <c r="A14" s="27"/>
      <c r="B14" s="30"/>
      <c r="C14" s="30"/>
      <c r="D14" s="30"/>
      <c r="E14" s="29" t="s">
        <v>73</v>
      </c>
      <c r="F14" s="43" t="s">
        <v>72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1</v>
      </c>
      <c r="T14" s="29">
        <v>0</v>
      </c>
      <c r="U14" s="29">
        <v>0</v>
      </c>
      <c r="V14" s="29">
        <v>3</v>
      </c>
      <c r="W14" s="29">
        <v>0</v>
      </c>
      <c r="X14" s="29">
        <v>0</v>
      </c>
      <c r="Y14" s="29">
        <v>0</v>
      </c>
      <c r="Z14" s="29">
        <v>1</v>
      </c>
      <c r="AA14" s="29">
        <v>0</v>
      </c>
      <c r="AB14" s="29">
        <v>1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2</v>
      </c>
      <c r="AV14" s="29">
        <v>0</v>
      </c>
      <c r="AW14" s="29">
        <f t="shared" si="0"/>
        <v>8</v>
      </c>
    </row>
    <row r="15" spans="1:49">
      <c r="A15" s="27"/>
      <c r="B15" s="30"/>
      <c r="C15" s="30"/>
      <c r="D15" s="30"/>
      <c r="E15" s="29" t="s">
        <v>74</v>
      </c>
      <c r="F15" s="43" t="s">
        <v>72</v>
      </c>
      <c r="G15" s="29">
        <v>22</v>
      </c>
      <c r="H15" s="29">
        <v>27</v>
      </c>
      <c r="I15" s="29">
        <v>3</v>
      </c>
      <c r="J15" s="29">
        <v>0</v>
      </c>
      <c r="K15" s="29">
        <v>0</v>
      </c>
      <c r="L15" s="29">
        <v>0</v>
      </c>
      <c r="M15" s="29">
        <v>1</v>
      </c>
      <c r="N15" s="29">
        <v>1</v>
      </c>
      <c r="O15" s="29">
        <v>1</v>
      </c>
      <c r="P15" s="29">
        <v>0</v>
      </c>
      <c r="Q15" s="29">
        <v>3</v>
      </c>
      <c r="R15" s="29">
        <v>4</v>
      </c>
      <c r="S15" s="29">
        <v>2</v>
      </c>
      <c r="T15" s="29">
        <v>27</v>
      </c>
      <c r="U15" s="29">
        <v>1</v>
      </c>
      <c r="V15" s="29">
        <v>37</v>
      </c>
      <c r="W15" s="29">
        <v>10</v>
      </c>
      <c r="X15" s="29">
        <v>10</v>
      </c>
      <c r="Y15" s="29">
        <v>40</v>
      </c>
      <c r="Z15" s="29">
        <v>32</v>
      </c>
      <c r="AA15" s="29">
        <v>5</v>
      </c>
      <c r="AB15" s="29">
        <v>25</v>
      </c>
      <c r="AC15" s="29">
        <v>19</v>
      </c>
      <c r="AD15" s="29">
        <v>10</v>
      </c>
      <c r="AE15" s="29">
        <v>0</v>
      </c>
      <c r="AF15" s="29">
        <v>2</v>
      </c>
      <c r="AG15" s="29">
        <v>12</v>
      </c>
      <c r="AH15" s="29">
        <v>1</v>
      </c>
      <c r="AI15" s="29">
        <v>17</v>
      </c>
      <c r="AJ15" s="29">
        <v>8</v>
      </c>
      <c r="AK15" s="29">
        <v>1</v>
      </c>
      <c r="AL15" s="29">
        <v>6</v>
      </c>
      <c r="AM15" s="29">
        <v>14</v>
      </c>
      <c r="AN15" s="29">
        <v>3</v>
      </c>
      <c r="AO15" s="29">
        <v>3</v>
      </c>
      <c r="AP15" s="29">
        <v>2</v>
      </c>
      <c r="AQ15" s="29">
        <v>9</v>
      </c>
      <c r="AR15" s="29">
        <v>5</v>
      </c>
      <c r="AS15" s="29">
        <v>2</v>
      </c>
      <c r="AT15" s="29">
        <v>1</v>
      </c>
      <c r="AU15" s="29">
        <v>0</v>
      </c>
      <c r="AV15" s="29">
        <v>0</v>
      </c>
      <c r="AW15" s="29">
        <f t="shared" si="0"/>
        <v>366</v>
      </c>
    </row>
    <row r="16" spans="1:49">
      <c r="A16" s="27"/>
      <c r="B16" s="30"/>
      <c r="C16" s="30"/>
      <c r="D16" s="30"/>
      <c r="E16" s="29" t="s">
        <v>75</v>
      </c>
      <c r="F16" s="43" t="s">
        <v>72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1</v>
      </c>
      <c r="U16" s="29">
        <v>0</v>
      </c>
      <c r="V16" s="29">
        <v>0</v>
      </c>
      <c r="W16" s="29">
        <v>0</v>
      </c>
      <c r="X16" s="29">
        <v>1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f t="shared" si="0"/>
        <v>2</v>
      </c>
    </row>
    <row r="17" ht="24" spans="1:49">
      <c r="A17" s="27"/>
      <c r="B17" s="30"/>
      <c r="C17" s="30"/>
      <c r="D17" s="30"/>
      <c r="E17" s="29" t="s">
        <v>76</v>
      </c>
      <c r="F17" s="43" t="s">
        <v>72</v>
      </c>
      <c r="G17" s="29">
        <v>0</v>
      </c>
      <c r="H17" s="29">
        <v>0</v>
      </c>
      <c r="I17" s="29">
        <v>2</v>
      </c>
      <c r="J17" s="29">
        <v>0</v>
      </c>
      <c r="K17" s="29">
        <v>0</v>
      </c>
      <c r="L17" s="29">
        <v>0</v>
      </c>
      <c r="M17" s="29">
        <v>1</v>
      </c>
      <c r="N17" s="29">
        <v>1</v>
      </c>
      <c r="O17" s="29">
        <v>0</v>
      </c>
      <c r="P17" s="29">
        <v>0</v>
      </c>
      <c r="Q17" s="29">
        <v>0</v>
      </c>
      <c r="R17" s="29">
        <v>1</v>
      </c>
      <c r="S17" s="29">
        <v>1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8</v>
      </c>
      <c r="AF17" s="29">
        <v>1</v>
      </c>
      <c r="AG17" s="29">
        <v>0</v>
      </c>
      <c r="AH17" s="29">
        <v>0</v>
      </c>
      <c r="AI17" s="29">
        <v>1</v>
      </c>
      <c r="AJ17" s="29">
        <v>0</v>
      </c>
      <c r="AK17" s="29">
        <v>0</v>
      </c>
      <c r="AL17" s="29">
        <v>0</v>
      </c>
      <c r="AM17" s="29">
        <v>4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f t="shared" si="0"/>
        <v>20</v>
      </c>
    </row>
    <row r="18" ht="24" spans="1:49">
      <c r="A18" s="27"/>
      <c r="B18" s="30"/>
      <c r="C18" s="30"/>
      <c r="D18" s="30"/>
      <c r="E18" s="29" t="s">
        <v>77</v>
      </c>
      <c r="F18" s="43" t="s">
        <v>72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1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f t="shared" si="0"/>
        <v>1</v>
      </c>
    </row>
    <row r="19" ht="36" spans="1:49">
      <c r="A19" s="27"/>
      <c r="B19" s="31"/>
      <c r="C19" s="31"/>
      <c r="D19" s="31"/>
      <c r="E19" s="29" t="s">
        <v>78</v>
      </c>
      <c r="F19" s="43" t="s">
        <v>72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1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1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f t="shared" si="0"/>
        <v>2</v>
      </c>
    </row>
    <row r="20" s="22" customFormat="true" ht="24" spans="1:49">
      <c r="A20" s="32">
        <v>3</v>
      </c>
      <c r="B20" s="33" t="s">
        <v>79</v>
      </c>
      <c r="C20" s="33" t="s">
        <v>80</v>
      </c>
      <c r="D20" s="34" t="s">
        <v>81</v>
      </c>
      <c r="E20" s="34" t="s">
        <v>82</v>
      </c>
      <c r="F20" s="34" t="s">
        <v>72</v>
      </c>
      <c r="G20" s="34">
        <v>1</v>
      </c>
      <c r="H20" s="34">
        <v>0</v>
      </c>
      <c r="I20" s="34">
        <v>0</v>
      </c>
      <c r="J20" s="34">
        <v>0</v>
      </c>
      <c r="K20" s="34">
        <v>0</v>
      </c>
      <c r="L20" s="34">
        <v>1</v>
      </c>
      <c r="M20" s="34">
        <v>0</v>
      </c>
      <c r="N20" s="34">
        <v>0</v>
      </c>
      <c r="O20" s="34">
        <v>2</v>
      </c>
      <c r="P20" s="34">
        <v>1</v>
      </c>
      <c r="Q20" s="34">
        <v>0</v>
      </c>
      <c r="R20" s="34">
        <v>0</v>
      </c>
      <c r="S20" s="34">
        <v>1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1</v>
      </c>
      <c r="AC20" s="34">
        <v>0</v>
      </c>
      <c r="AD20" s="34">
        <v>1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1</v>
      </c>
      <c r="AV20" s="34">
        <v>1</v>
      </c>
      <c r="AW20" s="34">
        <f t="shared" si="0"/>
        <v>10</v>
      </c>
    </row>
    <row r="21" s="22" customFormat="true" spans="1:49">
      <c r="A21" s="32"/>
      <c r="B21" s="35"/>
      <c r="C21" s="36"/>
      <c r="D21" s="34" t="s">
        <v>83</v>
      </c>
      <c r="E21" s="34" t="s">
        <v>83</v>
      </c>
      <c r="F21" s="34" t="s">
        <v>72</v>
      </c>
      <c r="G21" s="34">
        <v>13</v>
      </c>
      <c r="H21" s="34">
        <v>1</v>
      </c>
      <c r="I21" s="34">
        <v>1</v>
      </c>
      <c r="J21" s="34">
        <v>0</v>
      </c>
      <c r="K21" s="34">
        <v>0</v>
      </c>
      <c r="L21" s="34">
        <v>0</v>
      </c>
      <c r="M21" s="34">
        <v>1</v>
      </c>
      <c r="N21" s="34">
        <v>0</v>
      </c>
      <c r="O21" s="34">
        <v>1</v>
      </c>
      <c r="P21" s="34">
        <v>2</v>
      </c>
      <c r="Q21" s="34">
        <v>0</v>
      </c>
      <c r="R21" s="34">
        <v>0</v>
      </c>
      <c r="S21" s="34">
        <v>1</v>
      </c>
      <c r="T21" s="34">
        <v>5</v>
      </c>
      <c r="U21" s="34">
        <v>0</v>
      </c>
      <c r="V21" s="34">
        <v>4</v>
      </c>
      <c r="W21" s="34">
        <v>1</v>
      </c>
      <c r="X21" s="34">
        <v>2</v>
      </c>
      <c r="Y21" s="34">
        <v>14</v>
      </c>
      <c r="Z21" s="34">
        <v>0</v>
      </c>
      <c r="AA21" s="34">
        <v>1</v>
      </c>
      <c r="AB21" s="34">
        <v>0</v>
      </c>
      <c r="AC21" s="34">
        <v>0</v>
      </c>
      <c r="AD21" s="34">
        <v>0</v>
      </c>
      <c r="AE21" s="34">
        <v>4</v>
      </c>
      <c r="AF21" s="34">
        <v>1</v>
      </c>
      <c r="AG21" s="34">
        <v>2</v>
      </c>
      <c r="AH21" s="34">
        <v>2</v>
      </c>
      <c r="AI21" s="34">
        <v>0</v>
      </c>
      <c r="AJ21" s="34">
        <v>1</v>
      </c>
      <c r="AK21" s="34">
        <v>1</v>
      </c>
      <c r="AL21" s="34">
        <v>7</v>
      </c>
      <c r="AM21" s="34">
        <v>6</v>
      </c>
      <c r="AN21" s="34">
        <v>1</v>
      </c>
      <c r="AO21" s="34">
        <v>1</v>
      </c>
      <c r="AP21" s="34">
        <v>1</v>
      </c>
      <c r="AQ21" s="34">
        <v>1</v>
      </c>
      <c r="AR21" s="34">
        <v>1</v>
      </c>
      <c r="AS21" s="34">
        <v>2</v>
      </c>
      <c r="AT21" s="34">
        <v>0</v>
      </c>
      <c r="AU21" s="34">
        <v>4</v>
      </c>
      <c r="AV21" s="34">
        <v>0</v>
      </c>
      <c r="AW21" s="34">
        <f t="shared" si="0"/>
        <v>82</v>
      </c>
    </row>
    <row r="22" s="22" customFormat="true" spans="1:49">
      <c r="A22" s="32"/>
      <c r="B22" s="35"/>
      <c r="C22" s="33" t="s">
        <v>84</v>
      </c>
      <c r="D22" s="34" t="s">
        <v>85</v>
      </c>
      <c r="E22" s="34" t="s">
        <v>85</v>
      </c>
      <c r="F22" s="34" t="s">
        <v>72</v>
      </c>
      <c r="G22" s="34">
        <v>31</v>
      </c>
      <c r="H22" s="34">
        <v>25</v>
      </c>
      <c r="I22" s="34">
        <v>1</v>
      </c>
      <c r="J22" s="34">
        <v>0</v>
      </c>
      <c r="K22" s="34">
        <v>0</v>
      </c>
      <c r="L22" s="34">
        <v>1</v>
      </c>
      <c r="M22" s="34">
        <v>1</v>
      </c>
      <c r="N22" s="34">
        <v>0</v>
      </c>
      <c r="O22" s="34">
        <v>1</v>
      </c>
      <c r="P22" s="34">
        <v>0</v>
      </c>
      <c r="Q22" s="34">
        <v>0</v>
      </c>
      <c r="R22" s="34">
        <v>5</v>
      </c>
      <c r="S22" s="34">
        <v>3</v>
      </c>
      <c r="T22" s="34">
        <v>1</v>
      </c>
      <c r="U22" s="34">
        <v>0</v>
      </c>
      <c r="V22" s="34">
        <v>5</v>
      </c>
      <c r="W22" s="34">
        <v>0</v>
      </c>
      <c r="X22" s="34">
        <v>4</v>
      </c>
      <c r="Y22" s="34">
        <v>2</v>
      </c>
      <c r="Z22" s="34">
        <v>4</v>
      </c>
      <c r="AA22" s="34">
        <v>2</v>
      </c>
      <c r="AB22" s="34">
        <v>9</v>
      </c>
      <c r="AC22" s="34">
        <v>8</v>
      </c>
      <c r="AD22" s="34">
        <v>23</v>
      </c>
      <c r="AE22" s="34">
        <v>0</v>
      </c>
      <c r="AF22" s="34">
        <v>0</v>
      </c>
      <c r="AG22" s="34">
        <v>3</v>
      </c>
      <c r="AH22" s="34">
        <v>0</v>
      </c>
      <c r="AI22" s="34">
        <v>6</v>
      </c>
      <c r="AJ22" s="34">
        <v>13</v>
      </c>
      <c r="AK22" s="34">
        <v>0</v>
      </c>
      <c r="AL22" s="34">
        <v>2</v>
      </c>
      <c r="AM22" s="34">
        <v>4</v>
      </c>
      <c r="AN22" s="34">
        <v>1</v>
      </c>
      <c r="AO22" s="34">
        <v>6</v>
      </c>
      <c r="AP22" s="34">
        <v>1</v>
      </c>
      <c r="AQ22" s="34">
        <v>1</v>
      </c>
      <c r="AR22" s="34">
        <v>2</v>
      </c>
      <c r="AS22" s="34">
        <v>6</v>
      </c>
      <c r="AT22" s="34">
        <v>0</v>
      </c>
      <c r="AU22" s="34">
        <v>1</v>
      </c>
      <c r="AV22" s="34">
        <v>0</v>
      </c>
      <c r="AW22" s="34">
        <f t="shared" si="0"/>
        <v>172</v>
      </c>
    </row>
    <row r="23" s="22" customFormat="true" spans="1:49">
      <c r="A23" s="32"/>
      <c r="B23" s="35"/>
      <c r="C23" s="35"/>
      <c r="D23" s="34" t="s">
        <v>86</v>
      </c>
      <c r="E23" s="34" t="s">
        <v>86</v>
      </c>
      <c r="F23" s="34" t="s">
        <v>72</v>
      </c>
      <c r="G23" s="34">
        <v>0</v>
      </c>
      <c r="H23" s="34">
        <v>3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1</v>
      </c>
      <c r="AM23" s="34">
        <v>0</v>
      </c>
      <c r="AN23" s="34">
        <v>0</v>
      </c>
      <c r="AO23" s="34">
        <v>1</v>
      </c>
      <c r="AP23" s="34">
        <v>0</v>
      </c>
      <c r="AQ23" s="34">
        <v>2</v>
      </c>
      <c r="AR23" s="34">
        <v>1</v>
      </c>
      <c r="AS23" s="34">
        <v>0</v>
      </c>
      <c r="AT23" s="34">
        <v>0</v>
      </c>
      <c r="AU23" s="34">
        <v>0</v>
      </c>
      <c r="AV23" s="34">
        <v>0</v>
      </c>
      <c r="AW23" s="34">
        <f t="shared" si="0"/>
        <v>8</v>
      </c>
    </row>
    <row r="24" s="22" customFormat="true" ht="24" spans="1:49">
      <c r="A24" s="32"/>
      <c r="B24" s="35"/>
      <c r="C24" s="35"/>
      <c r="D24" s="34" t="s">
        <v>87</v>
      </c>
      <c r="E24" s="34" t="s">
        <v>88</v>
      </c>
      <c r="F24" s="34" t="s">
        <v>72</v>
      </c>
      <c r="G24" s="34">
        <v>2</v>
      </c>
      <c r="H24" s="34">
        <v>5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1</v>
      </c>
      <c r="Z24" s="34">
        <v>1</v>
      </c>
      <c r="AA24" s="34">
        <v>0</v>
      </c>
      <c r="AB24" s="34">
        <v>1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1</v>
      </c>
      <c r="AK24" s="34">
        <v>0</v>
      </c>
      <c r="AL24" s="34">
        <v>0</v>
      </c>
      <c r="AM24" s="34">
        <v>1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f t="shared" si="0"/>
        <v>12</v>
      </c>
    </row>
    <row r="25" s="22" customFormat="true" ht="24" spans="1:50">
      <c r="A25" s="32"/>
      <c r="B25" s="36"/>
      <c r="C25" s="36"/>
      <c r="D25" s="34" t="s">
        <v>89</v>
      </c>
      <c r="E25" s="34" t="s">
        <v>89</v>
      </c>
      <c r="F25" s="34" t="s">
        <v>72</v>
      </c>
      <c r="G25" s="34">
        <v>0</v>
      </c>
      <c r="H25" s="34">
        <v>1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1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7</v>
      </c>
      <c r="AK25" s="34">
        <v>0</v>
      </c>
      <c r="AL25" s="34">
        <v>0</v>
      </c>
      <c r="AM25" s="34">
        <v>0</v>
      </c>
      <c r="AN25" s="34">
        <v>0</v>
      </c>
      <c r="AO25" s="34">
        <v>1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f t="shared" si="0"/>
        <v>10</v>
      </c>
      <c r="AX25" s="22">
        <f>SUM(AW20:AW25)</f>
        <v>294</v>
      </c>
    </row>
    <row r="26" ht="24" spans="1:49">
      <c r="A26" s="27">
        <v>4</v>
      </c>
      <c r="B26" s="28" t="s">
        <v>90</v>
      </c>
      <c r="C26" s="29" t="s">
        <v>91</v>
      </c>
      <c r="D26" s="29" t="s">
        <v>91</v>
      </c>
      <c r="E26" s="29" t="s">
        <v>92</v>
      </c>
      <c r="F26" s="29" t="s">
        <v>58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1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f t="shared" ref="AW26:AW31" si="1">SUM(G26:AV26)</f>
        <v>1</v>
      </c>
    </row>
    <row r="27" ht="36" spans="1:49">
      <c r="A27" s="27"/>
      <c r="B27" s="30"/>
      <c r="C27" s="28" t="s">
        <v>93</v>
      </c>
      <c r="D27" s="28" t="s">
        <v>93</v>
      </c>
      <c r="E27" s="29" t="s">
        <v>94</v>
      </c>
      <c r="F27" s="29" t="s">
        <v>53</v>
      </c>
      <c r="G27" s="29">
        <v>0</v>
      </c>
      <c r="H27" s="29">
        <v>0</v>
      </c>
      <c r="I27" s="29">
        <v>1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1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1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1</v>
      </c>
      <c r="AP27" s="29">
        <v>0</v>
      </c>
      <c r="AQ27" s="29">
        <v>0</v>
      </c>
      <c r="AR27" s="29">
        <v>0</v>
      </c>
      <c r="AS27" s="29">
        <v>1</v>
      </c>
      <c r="AT27" s="29">
        <v>0</v>
      </c>
      <c r="AU27" s="29">
        <v>0</v>
      </c>
      <c r="AV27" s="29">
        <v>0</v>
      </c>
      <c r="AW27" s="29">
        <f t="shared" si="1"/>
        <v>5</v>
      </c>
    </row>
    <row r="28" ht="24" spans="1:49">
      <c r="A28" s="27"/>
      <c r="B28" s="30"/>
      <c r="C28" s="31"/>
      <c r="D28" s="31"/>
      <c r="E28" s="29" t="s">
        <v>95</v>
      </c>
      <c r="F28" s="29" t="s">
        <v>53</v>
      </c>
      <c r="G28" s="29">
        <v>1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f t="shared" si="1"/>
        <v>1</v>
      </c>
    </row>
    <row r="29" ht="24" spans="1:49">
      <c r="A29" s="27"/>
      <c r="B29" s="30"/>
      <c r="C29" s="28" t="s">
        <v>96</v>
      </c>
      <c r="D29" s="29" t="s">
        <v>97</v>
      </c>
      <c r="E29" s="29" t="s">
        <v>98</v>
      </c>
      <c r="F29" s="29" t="s">
        <v>58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1</v>
      </c>
      <c r="AN29" s="29">
        <v>0</v>
      </c>
      <c r="AO29" s="29">
        <v>0</v>
      </c>
      <c r="AP29" s="29">
        <v>0</v>
      </c>
      <c r="AQ29" s="29">
        <v>1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f t="shared" si="1"/>
        <v>2</v>
      </c>
    </row>
    <row r="30" ht="24" spans="1:49">
      <c r="A30" s="27"/>
      <c r="B30" s="30"/>
      <c r="C30" s="31"/>
      <c r="D30" s="29" t="s">
        <v>99</v>
      </c>
      <c r="E30" s="29" t="s">
        <v>100</v>
      </c>
      <c r="F30" s="29" t="s">
        <v>58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1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1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f t="shared" si="1"/>
        <v>2</v>
      </c>
    </row>
    <row r="31" s="23" customFormat="true" spans="1:49">
      <c r="A31" s="27"/>
      <c r="B31" s="30"/>
      <c r="C31" s="28" t="s">
        <v>101</v>
      </c>
      <c r="D31" s="28" t="s">
        <v>102</v>
      </c>
      <c r="E31" s="29" t="s">
        <v>103</v>
      </c>
      <c r="F31" s="29" t="s">
        <v>58</v>
      </c>
      <c r="G31" s="28">
        <v>3</v>
      </c>
      <c r="H31" s="28">
        <v>2</v>
      </c>
      <c r="I31" s="28">
        <v>3</v>
      </c>
      <c r="J31" s="28">
        <v>3</v>
      </c>
      <c r="K31" s="28">
        <v>3</v>
      </c>
      <c r="L31" s="28">
        <v>3</v>
      </c>
      <c r="M31" s="28">
        <v>2</v>
      </c>
      <c r="N31" s="28">
        <v>2</v>
      </c>
      <c r="O31" s="28">
        <v>4</v>
      </c>
      <c r="P31" s="28">
        <v>3</v>
      </c>
      <c r="Q31" s="28">
        <v>4</v>
      </c>
      <c r="R31" s="28">
        <v>3</v>
      </c>
      <c r="S31" s="28">
        <v>2</v>
      </c>
      <c r="T31" s="28">
        <v>2</v>
      </c>
      <c r="U31" s="28">
        <v>4</v>
      </c>
      <c r="V31" s="28">
        <v>2</v>
      </c>
      <c r="W31" s="28">
        <v>2</v>
      </c>
      <c r="X31" s="28">
        <v>3</v>
      </c>
      <c r="Y31" s="28">
        <v>1</v>
      </c>
      <c r="Z31" s="28">
        <v>2</v>
      </c>
      <c r="AA31" s="28">
        <v>2</v>
      </c>
      <c r="AB31" s="28">
        <v>2</v>
      </c>
      <c r="AC31" s="28">
        <v>2</v>
      </c>
      <c r="AD31" s="28">
        <v>2</v>
      </c>
      <c r="AE31" s="28">
        <v>2</v>
      </c>
      <c r="AF31" s="28">
        <v>2</v>
      </c>
      <c r="AG31" s="28">
        <v>2</v>
      </c>
      <c r="AH31" s="28">
        <v>2</v>
      </c>
      <c r="AI31" s="28">
        <v>2</v>
      </c>
      <c r="AJ31" s="28">
        <v>2</v>
      </c>
      <c r="AK31" s="28">
        <v>3</v>
      </c>
      <c r="AL31" s="28">
        <v>2</v>
      </c>
      <c r="AM31" s="28">
        <v>2</v>
      </c>
      <c r="AN31" s="28">
        <v>3</v>
      </c>
      <c r="AO31" s="28">
        <v>3</v>
      </c>
      <c r="AP31" s="28">
        <v>3</v>
      </c>
      <c r="AQ31" s="28">
        <v>3</v>
      </c>
      <c r="AR31" s="28">
        <v>2</v>
      </c>
      <c r="AS31" s="28">
        <v>2</v>
      </c>
      <c r="AT31" s="28">
        <v>2</v>
      </c>
      <c r="AU31" s="28">
        <v>1</v>
      </c>
      <c r="AV31" s="28">
        <v>1</v>
      </c>
      <c r="AW31" s="28">
        <f t="shared" si="1"/>
        <v>100</v>
      </c>
    </row>
    <row r="32" s="23" customFormat="true" spans="1:49">
      <c r="A32" s="27"/>
      <c r="B32" s="30"/>
      <c r="C32" s="30"/>
      <c r="D32" s="30"/>
      <c r="E32" s="29" t="s">
        <v>104</v>
      </c>
      <c r="F32" s="29" t="s">
        <v>58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3" s="23" customFormat="true" spans="1:49">
      <c r="A33" s="27"/>
      <c r="B33" s="30"/>
      <c r="C33" s="30"/>
      <c r="D33" s="30"/>
      <c r="E33" s="29" t="s">
        <v>105</v>
      </c>
      <c r="F33" s="29" t="s">
        <v>58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="23" customFormat="true" ht="24" spans="1:49">
      <c r="A34" s="27"/>
      <c r="B34" s="30"/>
      <c r="C34" s="30"/>
      <c r="D34" s="31"/>
      <c r="E34" s="29" t="s">
        <v>106</v>
      </c>
      <c r="F34" s="29" t="s">
        <v>58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="23" customFormat="true" ht="24" spans="1:49">
      <c r="A35" s="27"/>
      <c r="B35" s="30"/>
      <c r="C35" s="30"/>
      <c r="D35" s="29" t="s">
        <v>107</v>
      </c>
      <c r="E35" s="29" t="s">
        <v>107</v>
      </c>
      <c r="F35" s="29" t="s">
        <v>58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</row>
    <row r="36" ht="24" spans="1:49">
      <c r="A36" s="27">
        <v>5</v>
      </c>
      <c r="B36" s="28" t="s">
        <v>108</v>
      </c>
      <c r="C36" s="28" t="s">
        <v>108</v>
      </c>
      <c r="D36" s="29" t="s">
        <v>109</v>
      </c>
      <c r="E36" s="29" t="s">
        <v>109</v>
      </c>
      <c r="F36" s="29" t="s">
        <v>53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1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f t="shared" ref="AW36:AW72" si="2">SUM(G36:AV36)</f>
        <v>1</v>
      </c>
    </row>
    <row r="37" spans="1:49">
      <c r="A37" s="27"/>
      <c r="B37" s="31"/>
      <c r="C37" s="31"/>
      <c r="D37" s="29" t="s">
        <v>110</v>
      </c>
      <c r="E37" s="29" t="s">
        <v>110</v>
      </c>
      <c r="F37" s="29" t="s">
        <v>53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1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f t="shared" si="2"/>
        <v>1</v>
      </c>
    </row>
    <row r="38" ht="48" spans="1:49">
      <c r="A38" s="27">
        <v>6</v>
      </c>
      <c r="B38" s="29" t="s">
        <v>111</v>
      </c>
      <c r="C38" s="29" t="s">
        <v>111</v>
      </c>
      <c r="D38" s="29" t="s">
        <v>112</v>
      </c>
      <c r="E38" s="29" t="s">
        <v>113</v>
      </c>
      <c r="F38" s="29" t="s">
        <v>53</v>
      </c>
      <c r="G38" s="29">
        <v>0</v>
      </c>
      <c r="H38" s="29">
        <v>1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f t="shared" si="2"/>
        <v>1</v>
      </c>
    </row>
    <row r="39" spans="1:49">
      <c r="A39" s="27">
        <v>7</v>
      </c>
      <c r="B39" s="29" t="s">
        <v>114</v>
      </c>
      <c r="C39" s="29" t="s">
        <v>114</v>
      </c>
      <c r="D39" s="29" t="s">
        <v>114</v>
      </c>
      <c r="E39" s="29" t="s">
        <v>114</v>
      </c>
      <c r="F39" s="29" t="s">
        <v>58</v>
      </c>
      <c r="G39" s="29">
        <v>0</v>
      </c>
      <c r="H39" s="29">
        <v>0</v>
      </c>
      <c r="I39" s="29">
        <v>0</v>
      </c>
      <c r="J39" s="29">
        <v>0</v>
      </c>
      <c r="K39" s="29">
        <v>1</v>
      </c>
      <c r="L39" s="29">
        <v>0</v>
      </c>
      <c r="M39" s="29">
        <v>0</v>
      </c>
      <c r="N39" s="29">
        <v>0</v>
      </c>
      <c r="O39" s="29">
        <v>1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1</v>
      </c>
      <c r="AF39" s="29">
        <v>0</v>
      </c>
      <c r="AG39" s="29">
        <v>0</v>
      </c>
      <c r="AH39" s="29">
        <v>0</v>
      </c>
      <c r="AI39" s="29">
        <v>0</v>
      </c>
      <c r="AJ39" s="29">
        <v>2</v>
      </c>
      <c r="AK39" s="29">
        <v>0</v>
      </c>
      <c r="AL39" s="29">
        <v>0</v>
      </c>
      <c r="AM39" s="29">
        <v>0</v>
      </c>
      <c r="AN39" s="29">
        <v>0</v>
      </c>
      <c r="AO39" s="29">
        <v>1</v>
      </c>
      <c r="AP39" s="29">
        <v>0</v>
      </c>
      <c r="AQ39" s="29">
        <v>0</v>
      </c>
      <c r="AR39" s="29">
        <v>0</v>
      </c>
      <c r="AS39" s="29">
        <v>0</v>
      </c>
      <c r="AT39" s="29">
        <v>1</v>
      </c>
      <c r="AU39" s="29">
        <v>1</v>
      </c>
      <c r="AV39" s="29">
        <v>0</v>
      </c>
      <c r="AW39" s="29">
        <f t="shared" si="2"/>
        <v>8</v>
      </c>
    </row>
    <row r="40" ht="60" spans="1:49">
      <c r="A40" s="27">
        <v>8</v>
      </c>
      <c r="B40" s="28" t="s">
        <v>115</v>
      </c>
      <c r="C40" s="29" t="s">
        <v>116</v>
      </c>
      <c r="D40" s="29" t="s">
        <v>116</v>
      </c>
      <c r="E40" s="29" t="s">
        <v>117</v>
      </c>
      <c r="F40" s="29" t="s">
        <v>58</v>
      </c>
      <c r="G40" s="29">
        <v>0</v>
      </c>
      <c r="H40" s="29">
        <v>1</v>
      </c>
      <c r="I40" s="29">
        <v>1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1</v>
      </c>
      <c r="S40" s="29">
        <v>0</v>
      </c>
      <c r="T40" s="29">
        <v>2</v>
      </c>
      <c r="U40" s="29">
        <v>1</v>
      </c>
      <c r="V40" s="29">
        <v>0</v>
      </c>
      <c r="W40" s="29">
        <v>0</v>
      </c>
      <c r="X40" s="29">
        <v>1</v>
      </c>
      <c r="Y40" s="29">
        <v>0</v>
      </c>
      <c r="Z40" s="29">
        <v>0</v>
      </c>
      <c r="AA40" s="29">
        <v>0</v>
      </c>
      <c r="AB40" s="29">
        <v>0</v>
      </c>
      <c r="AC40" s="29">
        <v>3</v>
      </c>
      <c r="AD40" s="29">
        <v>1</v>
      </c>
      <c r="AE40" s="29">
        <v>1</v>
      </c>
      <c r="AF40" s="29">
        <v>1</v>
      </c>
      <c r="AG40" s="29">
        <v>0</v>
      </c>
      <c r="AH40" s="29">
        <v>0</v>
      </c>
      <c r="AI40" s="29">
        <v>0</v>
      </c>
      <c r="AJ40" s="29">
        <v>1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1</v>
      </c>
      <c r="AQ40" s="29">
        <v>0</v>
      </c>
      <c r="AR40" s="29">
        <v>0</v>
      </c>
      <c r="AS40" s="29">
        <v>2</v>
      </c>
      <c r="AT40" s="29">
        <v>0</v>
      </c>
      <c r="AU40" s="29">
        <v>0</v>
      </c>
      <c r="AV40" s="29">
        <v>0</v>
      </c>
      <c r="AW40" s="29">
        <f t="shared" si="2"/>
        <v>17</v>
      </c>
    </row>
    <row r="41" ht="24" spans="1:49">
      <c r="A41" s="27"/>
      <c r="B41" s="31"/>
      <c r="C41" s="29" t="s">
        <v>118</v>
      </c>
      <c r="D41" s="29" t="s">
        <v>119</v>
      </c>
      <c r="E41" s="29" t="s">
        <v>119</v>
      </c>
      <c r="F41" s="29" t="s">
        <v>58</v>
      </c>
      <c r="G41" s="29">
        <v>1</v>
      </c>
      <c r="H41" s="29">
        <v>1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1</v>
      </c>
      <c r="S41" s="29">
        <v>0</v>
      </c>
      <c r="T41" s="29">
        <v>0</v>
      </c>
      <c r="U41" s="29">
        <v>0</v>
      </c>
      <c r="V41" s="29">
        <v>0</v>
      </c>
      <c r="W41" s="29">
        <v>1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1</v>
      </c>
      <c r="AH41" s="29">
        <v>0</v>
      </c>
      <c r="AI41" s="29">
        <v>1</v>
      </c>
      <c r="AJ41" s="29">
        <v>0</v>
      </c>
      <c r="AK41" s="29">
        <v>0</v>
      </c>
      <c r="AL41" s="29">
        <v>0</v>
      </c>
      <c r="AM41" s="29">
        <v>0</v>
      </c>
      <c r="AN41" s="29">
        <v>1</v>
      </c>
      <c r="AO41" s="29">
        <v>1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f t="shared" si="2"/>
        <v>8</v>
      </c>
    </row>
    <row r="42" s="23" customFormat="true" ht="36" spans="1:49">
      <c r="A42" s="37">
        <v>9</v>
      </c>
      <c r="B42" s="28" t="s">
        <v>120</v>
      </c>
      <c r="C42" s="29" t="s">
        <v>121</v>
      </c>
      <c r="D42" s="29" t="s">
        <v>122</v>
      </c>
      <c r="E42" s="29" t="s">
        <v>123</v>
      </c>
      <c r="F42" s="29" t="s">
        <v>72</v>
      </c>
      <c r="G42" s="29">
        <v>118</v>
      </c>
      <c r="H42" s="29">
        <v>93</v>
      </c>
      <c r="I42" s="29">
        <v>154</v>
      </c>
      <c r="J42" s="29">
        <v>0</v>
      </c>
      <c r="K42" s="29">
        <v>1</v>
      </c>
      <c r="L42" s="29">
        <v>6</v>
      </c>
      <c r="M42" s="29">
        <v>13</v>
      </c>
      <c r="N42" s="29">
        <v>7</v>
      </c>
      <c r="O42" s="29">
        <v>2</v>
      </c>
      <c r="P42" s="29">
        <v>21</v>
      </c>
      <c r="Q42" s="29">
        <v>53</v>
      </c>
      <c r="R42" s="29">
        <v>66</v>
      </c>
      <c r="S42" s="29">
        <v>87</v>
      </c>
      <c r="T42" s="29">
        <v>98</v>
      </c>
      <c r="U42" s="29">
        <v>40</v>
      </c>
      <c r="V42" s="29">
        <v>59</v>
      </c>
      <c r="W42" s="29">
        <v>67</v>
      </c>
      <c r="X42" s="29">
        <v>148</v>
      </c>
      <c r="Y42" s="29">
        <v>46</v>
      </c>
      <c r="Z42" s="29">
        <v>18</v>
      </c>
      <c r="AA42" s="29">
        <v>67</v>
      </c>
      <c r="AB42" s="29">
        <v>127</v>
      </c>
      <c r="AC42" s="29">
        <v>2</v>
      </c>
      <c r="AD42" s="29">
        <v>124</v>
      </c>
      <c r="AE42" s="29">
        <v>66</v>
      </c>
      <c r="AF42" s="29">
        <v>125</v>
      </c>
      <c r="AG42" s="29">
        <v>166</v>
      </c>
      <c r="AH42" s="29">
        <v>51</v>
      </c>
      <c r="AI42" s="29">
        <v>62</v>
      </c>
      <c r="AJ42" s="29">
        <v>155</v>
      </c>
      <c r="AK42" s="29">
        <v>99</v>
      </c>
      <c r="AL42" s="29">
        <v>51</v>
      </c>
      <c r="AM42" s="29">
        <v>62</v>
      </c>
      <c r="AN42" s="29">
        <v>76</v>
      </c>
      <c r="AO42" s="29">
        <v>85</v>
      </c>
      <c r="AP42" s="29">
        <v>93</v>
      </c>
      <c r="AQ42" s="29">
        <v>84</v>
      </c>
      <c r="AR42" s="29">
        <v>67</v>
      </c>
      <c r="AS42" s="29">
        <v>29</v>
      </c>
      <c r="AT42" s="29">
        <v>7</v>
      </c>
      <c r="AU42" s="29">
        <v>10</v>
      </c>
      <c r="AV42" s="29">
        <v>2</v>
      </c>
      <c r="AW42" s="29">
        <f t="shared" si="2"/>
        <v>2707</v>
      </c>
    </row>
    <row r="43" s="23" customFormat="true" spans="1:49">
      <c r="A43" s="37"/>
      <c r="B43" s="31"/>
      <c r="C43" s="29" t="s">
        <v>124</v>
      </c>
      <c r="D43" s="29" t="s">
        <v>125</v>
      </c>
      <c r="E43" s="29" t="s">
        <v>125</v>
      </c>
      <c r="F43" s="29" t="s">
        <v>53</v>
      </c>
      <c r="G43" s="29">
        <v>2</v>
      </c>
      <c r="H43" s="29">
        <v>2</v>
      </c>
      <c r="I43" s="29">
        <v>1</v>
      </c>
      <c r="J43" s="29">
        <v>0</v>
      </c>
      <c r="K43" s="29">
        <v>0</v>
      </c>
      <c r="L43" s="29">
        <v>0</v>
      </c>
      <c r="M43" s="29">
        <v>1</v>
      </c>
      <c r="N43" s="29">
        <v>0</v>
      </c>
      <c r="O43" s="29">
        <v>1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2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2</v>
      </c>
      <c r="AH43" s="29">
        <v>0</v>
      </c>
      <c r="AI43" s="29">
        <v>0</v>
      </c>
      <c r="AJ43" s="29">
        <v>1</v>
      </c>
      <c r="AK43" s="29">
        <v>0</v>
      </c>
      <c r="AL43" s="29">
        <v>0</v>
      </c>
      <c r="AM43" s="29">
        <v>2</v>
      </c>
      <c r="AN43" s="29">
        <v>0</v>
      </c>
      <c r="AO43" s="29">
        <v>0</v>
      </c>
      <c r="AP43" s="29">
        <v>1</v>
      </c>
      <c r="AQ43" s="29">
        <v>1</v>
      </c>
      <c r="AR43" s="29">
        <v>0</v>
      </c>
      <c r="AS43" s="29">
        <v>0</v>
      </c>
      <c r="AT43" s="29">
        <v>0</v>
      </c>
      <c r="AU43" s="29">
        <v>1</v>
      </c>
      <c r="AV43" s="29">
        <v>0</v>
      </c>
      <c r="AW43" s="29">
        <f t="shared" si="2"/>
        <v>17</v>
      </c>
    </row>
    <row r="44" spans="1:49">
      <c r="A44" s="27">
        <v>10</v>
      </c>
      <c r="B44" s="28" t="s">
        <v>126</v>
      </c>
      <c r="C44" s="28" t="s">
        <v>126</v>
      </c>
      <c r="D44" s="29" t="s">
        <v>127</v>
      </c>
      <c r="E44" s="29" t="s">
        <v>127</v>
      </c>
      <c r="F44" s="29" t="s">
        <v>53</v>
      </c>
      <c r="G44" s="29">
        <v>5</v>
      </c>
      <c r="H44" s="29">
        <v>2</v>
      </c>
      <c r="I44" s="29">
        <v>10</v>
      </c>
      <c r="J44" s="29">
        <v>0</v>
      </c>
      <c r="K44" s="29">
        <v>1</v>
      </c>
      <c r="L44" s="29">
        <v>1</v>
      </c>
      <c r="M44" s="29">
        <v>0</v>
      </c>
      <c r="N44" s="29">
        <v>1</v>
      </c>
      <c r="O44" s="29">
        <v>0</v>
      </c>
      <c r="P44" s="29">
        <v>1</v>
      </c>
      <c r="Q44" s="29">
        <v>1</v>
      </c>
      <c r="R44" s="29">
        <v>1</v>
      </c>
      <c r="S44" s="29">
        <v>1</v>
      </c>
      <c r="T44" s="29">
        <v>3</v>
      </c>
      <c r="U44" s="29">
        <v>0</v>
      </c>
      <c r="V44" s="29">
        <v>1</v>
      </c>
      <c r="W44" s="29">
        <v>3</v>
      </c>
      <c r="X44" s="29">
        <v>3</v>
      </c>
      <c r="Y44" s="29">
        <v>2</v>
      </c>
      <c r="Z44" s="29">
        <v>1</v>
      </c>
      <c r="AA44" s="29">
        <v>0</v>
      </c>
      <c r="AB44" s="29">
        <v>1</v>
      </c>
      <c r="AC44" s="29">
        <v>0</v>
      </c>
      <c r="AD44" s="29">
        <v>0</v>
      </c>
      <c r="AE44" s="29">
        <v>0</v>
      </c>
      <c r="AF44" s="29">
        <v>0</v>
      </c>
      <c r="AG44" s="29">
        <v>1</v>
      </c>
      <c r="AH44" s="29">
        <v>1</v>
      </c>
      <c r="AI44" s="29">
        <v>2</v>
      </c>
      <c r="AJ44" s="29">
        <v>0</v>
      </c>
      <c r="AK44" s="29">
        <v>0</v>
      </c>
      <c r="AL44" s="29">
        <v>1</v>
      </c>
      <c r="AM44" s="29">
        <v>0</v>
      </c>
      <c r="AN44" s="29">
        <v>0</v>
      </c>
      <c r="AO44" s="29">
        <v>3</v>
      </c>
      <c r="AP44" s="29">
        <v>2</v>
      </c>
      <c r="AQ44" s="29">
        <v>1</v>
      </c>
      <c r="AR44" s="29">
        <v>1</v>
      </c>
      <c r="AS44" s="29">
        <v>0</v>
      </c>
      <c r="AT44" s="29">
        <v>0</v>
      </c>
      <c r="AU44" s="29">
        <v>0</v>
      </c>
      <c r="AV44" s="29">
        <v>0</v>
      </c>
      <c r="AW44" s="29">
        <f t="shared" si="2"/>
        <v>50</v>
      </c>
    </row>
    <row r="45" ht="72" spans="1:49">
      <c r="A45" s="27"/>
      <c r="B45" s="30"/>
      <c r="C45" s="30"/>
      <c r="D45" s="29" t="s">
        <v>128</v>
      </c>
      <c r="E45" s="29" t="s">
        <v>129</v>
      </c>
      <c r="F45" s="29" t="s">
        <v>58</v>
      </c>
      <c r="G45" s="29">
        <v>0</v>
      </c>
      <c r="H45" s="29">
        <v>1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1</v>
      </c>
      <c r="AP45" s="29">
        <v>0</v>
      </c>
      <c r="AQ45" s="29">
        <v>1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f t="shared" si="2"/>
        <v>3</v>
      </c>
    </row>
    <row r="46" spans="1:49">
      <c r="A46" s="27"/>
      <c r="B46" s="30"/>
      <c r="C46" s="30"/>
      <c r="D46" s="28" t="s">
        <v>130</v>
      </c>
      <c r="E46" s="29" t="s">
        <v>131</v>
      </c>
      <c r="F46" s="29" t="s">
        <v>58</v>
      </c>
      <c r="G46" s="29">
        <v>1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1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1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f t="shared" si="2"/>
        <v>3</v>
      </c>
    </row>
    <row r="47" spans="1:49">
      <c r="A47" s="27"/>
      <c r="B47" s="30"/>
      <c r="C47" s="30"/>
      <c r="D47" s="31"/>
      <c r="E47" s="29" t="s">
        <v>132</v>
      </c>
      <c r="F47" s="29" t="s">
        <v>58</v>
      </c>
      <c r="G47" s="29">
        <v>0</v>
      </c>
      <c r="H47" s="29">
        <v>0</v>
      </c>
      <c r="I47" s="29">
        <v>1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1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1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f t="shared" si="2"/>
        <v>3</v>
      </c>
    </row>
    <row r="48" ht="24" spans="1:49">
      <c r="A48" s="27"/>
      <c r="B48" s="31"/>
      <c r="C48" s="31"/>
      <c r="D48" s="29" t="s">
        <v>133</v>
      </c>
      <c r="E48" s="29" t="s">
        <v>133</v>
      </c>
      <c r="F48" s="29" t="s">
        <v>58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1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1</v>
      </c>
      <c r="AO48" s="29">
        <v>1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f t="shared" si="2"/>
        <v>3</v>
      </c>
    </row>
    <row r="49" ht="48" spans="1:49">
      <c r="A49" s="27">
        <v>11</v>
      </c>
      <c r="B49" s="28" t="s">
        <v>134</v>
      </c>
      <c r="C49" s="28" t="s">
        <v>134</v>
      </c>
      <c r="D49" s="29" t="s">
        <v>135</v>
      </c>
      <c r="E49" s="29" t="s">
        <v>136</v>
      </c>
      <c r="F49" s="29" t="s">
        <v>53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1</v>
      </c>
      <c r="S49" s="29">
        <v>0</v>
      </c>
      <c r="T49" s="29">
        <v>0</v>
      </c>
      <c r="U49" s="29">
        <v>0</v>
      </c>
      <c r="V49" s="29">
        <v>1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1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f t="shared" si="2"/>
        <v>3</v>
      </c>
    </row>
    <row r="50" spans="1:49">
      <c r="A50" s="27"/>
      <c r="B50" s="31"/>
      <c r="C50" s="31"/>
      <c r="D50" s="29" t="s">
        <v>137</v>
      </c>
      <c r="E50" s="29" t="s">
        <v>137</v>
      </c>
      <c r="F50" s="29" t="s">
        <v>58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1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f t="shared" si="2"/>
        <v>1</v>
      </c>
    </row>
    <row r="51" ht="36" spans="1:49">
      <c r="A51" s="27">
        <v>12</v>
      </c>
      <c r="B51" s="28" t="s">
        <v>138</v>
      </c>
      <c r="C51" s="28" t="s">
        <v>138</v>
      </c>
      <c r="D51" s="28" t="s">
        <v>139</v>
      </c>
      <c r="E51" s="29" t="s">
        <v>140</v>
      </c>
      <c r="F51" s="29" t="s">
        <v>58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1</v>
      </c>
      <c r="P51" s="29">
        <v>0</v>
      </c>
      <c r="Q51" s="29">
        <v>0</v>
      </c>
      <c r="R51" s="29">
        <v>0</v>
      </c>
      <c r="S51" s="29">
        <v>0</v>
      </c>
      <c r="T51" s="29">
        <v>1</v>
      </c>
      <c r="U51" s="29">
        <v>0</v>
      </c>
      <c r="V51" s="29">
        <v>1</v>
      </c>
      <c r="W51" s="29">
        <v>1</v>
      </c>
      <c r="X51" s="29">
        <v>1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1</v>
      </c>
      <c r="AL51" s="29">
        <v>1</v>
      </c>
      <c r="AM51" s="29">
        <v>0</v>
      </c>
      <c r="AN51" s="29">
        <v>1</v>
      </c>
      <c r="AO51" s="29">
        <v>1</v>
      </c>
      <c r="AP51" s="29">
        <v>1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f t="shared" si="2"/>
        <v>10</v>
      </c>
    </row>
    <row r="52" ht="24" spans="1:49">
      <c r="A52" s="27"/>
      <c r="B52" s="31"/>
      <c r="C52" s="31"/>
      <c r="D52" s="31"/>
      <c r="E52" s="29" t="s">
        <v>141</v>
      </c>
      <c r="F52" s="29" t="s">
        <v>58</v>
      </c>
      <c r="G52" s="29">
        <v>0</v>
      </c>
      <c r="H52" s="29">
        <v>1</v>
      </c>
      <c r="I52" s="29">
        <v>0</v>
      </c>
      <c r="J52" s="29">
        <v>0</v>
      </c>
      <c r="K52" s="29">
        <v>0</v>
      </c>
      <c r="L52" s="29">
        <v>0</v>
      </c>
      <c r="M52" s="29">
        <v>1</v>
      </c>
      <c r="N52" s="29">
        <v>0</v>
      </c>
      <c r="O52" s="29">
        <v>0</v>
      </c>
      <c r="P52" s="29">
        <v>0</v>
      </c>
      <c r="Q52" s="29">
        <v>0</v>
      </c>
      <c r="R52" s="29">
        <v>2</v>
      </c>
      <c r="S52" s="29">
        <v>1</v>
      </c>
      <c r="T52" s="29">
        <v>2</v>
      </c>
      <c r="U52" s="29">
        <v>0</v>
      </c>
      <c r="V52" s="29">
        <v>0</v>
      </c>
      <c r="W52" s="29">
        <v>0</v>
      </c>
      <c r="X52" s="29">
        <v>1</v>
      </c>
      <c r="Y52" s="29">
        <v>0</v>
      </c>
      <c r="Z52" s="29">
        <v>1</v>
      </c>
      <c r="AA52" s="29">
        <v>1</v>
      </c>
      <c r="AB52" s="29">
        <v>1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1</v>
      </c>
      <c r="AW52" s="29">
        <f t="shared" si="2"/>
        <v>12</v>
      </c>
    </row>
    <row r="53" spans="1:49">
      <c r="A53" s="27">
        <v>13</v>
      </c>
      <c r="B53" s="28" t="s">
        <v>142</v>
      </c>
      <c r="C53" s="28" t="s">
        <v>142</v>
      </c>
      <c r="D53" s="29" t="s">
        <v>143</v>
      </c>
      <c r="E53" s="29" t="s">
        <v>143</v>
      </c>
      <c r="F53" s="29" t="s">
        <v>58</v>
      </c>
      <c r="G53" s="29">
        <v>0</v>
      </c>
      <c r="H53" s="29">
        <v>2</v>
      </c>
      <c r="I53" s="29">
        <v>2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1</v>
      </c>
      <c r="P53" s="29">
        <v>0</v>
      </c>
      <c r="Q53" s="29">
        <v>0</v>
      </c>
      <c r="R53" s="29">
        <v>0</v>
      </c>
      <c r="S53" s="29">
        <v>0</v>
      </c>
      <c r="T53" s="29">
        <v>1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1</v>
      </c>
      <c r="AE53" s="29">
        <v>0</v>
      </c>
      <c r="AF53" s="29">
        <v>1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1</v>
      </c>
      <c r="AO53" s="29">
        <v>0</v>
      </c>
      <c r="AP53" s="29">
        <v>3</v>
      </c>
      <c r="AQ53" s="29">
        <v>2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f t="shared" si="2"/>
        <v>14</v>
      </c>
    </row>
    <row r="54" spans="1:49">
      <c r="A54" s="27"/>
      <c r="B54" s="30"/>
      <c r="C54" s="30"/>
      <c r="D54" s="28" t="s">
        <v>144</v>
      </c>
      <c r="E54" s="29" t="s">
        <v>145</v>
      </c>
      <c r="F54" s="29" t="s">
        <v>53</v>
      </c>
      <c r="G54" s="29">
        <v>17</v>
      </c>
      <c r="H54" s="29">
        <v>2</v>
      </c>
      <c r="I54" s="29">
        <v>1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1</v>
      </c>
      <c r="S54" s="29">
        <v>1</v>
      </c>
      <c r="T54" s="29">
        <v>1</v>
      </c>
      <c r="U54" s="29">
        <v>0</v>
      </c>
      <c r="V54" s="29">
        <v>2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2</v>
      </c>
      <c r="AC54" s="29">
        <v>1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1</v>
      </c>
      <c r="AK54" s="29">
        <v>0</v>
      </c>
      <c r="AL54" s="29">
        <v>1</v>
      </c>
      <c r="AM54" s="29">
        <v>8</v>
      </c>
      <c r="AN54" s="29">
        <v>1</v>
      </c>
      <c r="AO54" s="29">
        <v>1</v>
      </c>
      <c r="AP54" s="29">
        <v>1</v>
      </c>
      <c r="AQ54" s="29">
        <v>1</v>
      </c>
      <c r="AR54" s="29">
        <v>10</v>
      </c>
      <c r="AS54" s="29">
        <v>0</v>
      </c>
      <c r="AT54" s="29">
        <v>0</v>
      </c>
      <c r="AU54" s="29">
        <v>0</v>
      </c>
      <c r="AV54" s="29">
        <v>0</v>
      </c>
      <c r="AW54" s="29">
        <f t="shared" si="2"/>
        <v>52</v>
      </c>
    </row>
    <row r="55" spans="1:49">
      <c r="A55" s="27"/>
      <c r="B55" s="31"/>
      <c r="C55" s="31"/>
      <c r="D55" s="31"/>
      <c r="E55" s="29" t="s">
        <v>146</v>
      </c>
      <c r="F55" s="29" t="s">
        <v>53</v>
      </c>
      <c r="G55" s="29">
        <v>3</v>
      </c>
      <c r="H55" s="29">
        <v>4</v>
      </c>
      <c r="I55" s="29">
        <v>1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1</v>
      </c>
      <c r="AA55" s="29">
        <v>0</v>
      </c>
      <c r="AB55" s="29">
        <v>0</v>
      </c>
      <c r="AC55" s="29">
        <v>0</v>
      </c>
      <c r="AD55" s="29">
        <v>1</v>
      </c>
      <c r="AE55" s="29">
        <v>0</v>
      </c>
      <c r="AF55" s="29">
        <v>0</v>
      </c>
      <c r="AG55" s="29">
        <v>5</v>
      </c>
      <c r="AH55" s="29">
        <v>9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1</v>
      </c>
      <c r="AP55" s="29">
        <v>0</v>
      </c>
      <c r="AQ55" s="29">
        <v>2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f t="shared" si="2"/>
        <v>27</v>
      </c>
    </row>
    <row r="56" s="24" customFormat="true" spans="1:49">
      <c r="A56" s="38">
        <v>14</v>
      </c>
      <c r="B56" s="39" t="s">
        <v>147</v>
      </c>
      <c r="C56" s="39" t="s">
        <v>147</v>
      </c>
      <c r="D56" s="40" t="s">
        <v>147</v>
      </c>
      <c r="E56" s="40" t="s">
        <v>147</v>
      </c>
      <c r="F56" s="40" t="s">
        <v>53</v>
      </c>
      <c r="G56" s="40">
        <v>6</v>
      </c>
      <c r="H56" s="40">
        <v>18</v>
      </c>
      <c r="I56" s="40">
        <v>1</v>
      </c>
      <c r="J56" s="40">
        <v>1</v>
      </c>
      <c r="K56" s="40">
        <v>0</v>
      </c>
      <c r="L56" s="40">
        <v>1</v>
      </c>
      <c r="M56" s="40">
        <v>1</v>
      </c>
      <c r="N56" s="40">
        <v>1</v>
      </c>
      <c r="O56" s="40">
        <v>1</v>
      </c>
      <c r="P56" s="40">
        <v>1</v>
      </c>
      <c r="Q56" s="40">
        <v>1</v>
      </c>
      <c r="R56" s="40">
        <v>1</v>
      </c>
      <c r="S56" s="40">
        <v>1</v>
      </c>
      <c r="T56" s="40">
        <v>1</v>
      </c>
      <c r="U56" s="40">
        <v>2</v>
      </c>
      <c r="V56" s="40">
        <v>2</v>
      </c>
      <c r="W56" s="40">
        <v>2</v>
      </c>
      <c r="X56" s="40">
        <v>2</v>
      </c>
      <c r="Y56" s="40">
        <v>2</v>
      </c>
      <c r="Z56" s="40">
        <v>1</v>
      </c>
      <c r="AA56" s="40">
        <v>2</v>
      </c>
      <c r="AB56" s="40">
        <v>1</v>
      </c>
      <c r="AC56" s="40">
        <v>1</v>
      </c>
      <c r="AD56" s="40">
        <v>2</v>
      </c>
      <c r="AE56" s="40">
        <v>1</v>
      </c>
      <c r="AF56" s="40">
        <v>1</v>
      </c>
      <c r="AG56" s="40">
        <v>6</v>
      </c>
      <c r="AH56" s="40">
        <v>0</v>
      </c>
      <c r="AI56" s="40">
        <v>1</v>
      </c>
      <c r="AJ56" s="40">
        <v>3</v>
      </c>
      <c r="AK56" s="40">
        <v>1</v>
      </c>
      <c r="AL56" s="40">
        <v>2</v>
      </c>
      <c r="AM56" s="40">
        <v>5</v>
      </c>
      <c r="AN56" s="40">
        <v>1</v>
      </c>
      <c r="AO56" s="40">
        <v>2</v>
      </c>
      <c r="AP56" s="40">
        <v>1</v>
      </c>
      <c r="AQ56" s="40">
        <v>5</v>
      </c>
      <c r="AR56" s="40">
        <v>1</v>
      </c>
      <c r="AS56" s="40">
        <v>1</v>
      </c>
      <c r="AT56" s="40">
        <v>0</v>
      </c>
      <c r="AU56" s="40">
        <v>0</v>
      </c>
      <c r="AV56" s="40">
        <v>0</v>
      </c>
      <c r="AW56" s="40">
        <f t="shared" si="2"/>
        <v>83</v>
      </c>
    </row>
    <row r="57" s="24" customFormat="true" spans="1:49">
      <c r="A57" s="38"/>
      <c r="B57" s="41"/>
      <c r="C57" s="42"/>
      <c r="D57" s="40" t="s">
        <v>148</v>
      </c>
      <c r="E57" s="40" t="s">
        <v>148</v>
      </c>
      <c r="F57" s="40" t="s">
        <v>53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1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1</v>
      </c>
      <c r="AF57" s="40">
        <v>1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1</v>
      </c>
      <c r="AN57" s="40">
        <v>0</v>
      </c>
      <c r="AO57" s="40">
        <v>0</v>
      </c>
      <c r="AP57" s="40">
        <v>2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f t="shared" si="2"/>
        <v>6</v>
      </c>
    </row>
    <row r="58" s="24" customFormat="true" spans="1:49">
      <c r="A58" s="38"/>
      <c r="B58" s="42"/>
      <c r="C58" s="40" t="s">
        <v>149</v>
      </c>
      <c r="D58" s="40" t="s">
        <v>149</v>
      </c>
      <c r="E58" s="40" t="s">
        <v>149</v>
      </c>
      <c r="F58" s="40" t="s">
        <v>53</v>
      </c>
      <c r="G58" s="40">
        <v>1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1</v>
      </c>
      <c r="P58" s="40">
        <v>1</v>
      </c>
      <c r="Q58" s="40">
        <v>1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K58" s="40">
        <v>0</v>
      </c>
      <c r="AL58" s="40"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f t="shared" si="2"/>
        <v>4</v>
      </c>
    </row>
    <row r="59" spans="1:49">
      <c r="A59" s="27">
        <v>15</v>
      </c>
      <c r="B59" s="29" t="s">
        <v>150</v>
      </c>
      <c r="C59" s="29" t="s">
        <v>150</v>
      </c>
      <c r="D59" s="29" t="s">
        <v>151</v>
      </c>
      <c r="E59" s="29" t="s">
        <v>151</v>
      </c>
      <c r="F59" s="29" t="s">
        <v>72</v>
      </c>
      <c r="G59" s="29">
        <v>1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1</v>
      </c>
      <c r="AQ59" s="29">
        <v>1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f t="shared" si="2"/>
        <v>3</v>
      </c>
    </row>
    <row r="60" spans="1:49">
      <c r="A60" s="27">
        <v>16</v>
      </c>
      <c r="B60" s="29" t="s">
        <v>152</v>
      </c>
      <c r="C60" s="29" t="s">
        <v>152</v>
      </c>
      <c r="D60" s="29" t="s">
        <v>153</v>
      </c>
      <c r="E60" s="29" t="s">
        <v>153</v>
      </c>
      <c r="F60" s="29" t="s">
        <v>53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1</v>
      </c>
      <c r="S60" s="29">
        <v>0</v>
      </c>
      <c r="T60" s="29">
        <v>0</v>
      </c>
      <c r="U60" s="29">
        <v>0</v>
      </c>
      <c r="V60" s="29">
        <v>1</v>
      </c>
      <c r="W60" s="29">
        <v>1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1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1</v>
      </c>
      <c r="AK60" s="29">
        <v>1</v>
      </c>
      <c r="AL60" s="29">
        <v>0</v>
      </c>
      <c r="AM60" s="29">
        <v>1</v>
      </c>
      <c r="AN60" s="29">
        <v>0</v>
      </c>
      <c r="AO60" s="29">
        <v>0</v>
      </c>
      <c r="AP60" s="29">
        <v>2</v>
      </c>
      <c r="AQ60" s="29">
        <v>2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f t="shared" si="2"/>
        <v>11</v>
      </c>
    </row>
    <row r="61" ht="24" spans="1:49">
      <c r="A61" s="27">
        <v>17</v>
      </c>
      <c r="B61" s="28" t="s">
        <v>154</v>
      </c>
      <c r="C61" s="28" t="s">
        <v>154</v>
      </c>
      <c r="D61" s="29" t="s">
        <v>155</v>
      </c>
      <c r="E61" s="29" t="s">
        <v>156</v>
      </c>
      <c r="F61" s="29" t="s">
        <v>53</v>
      </c>
      <c r="G61" s="29">
        <v>1</v>
      </c>
      <c r="H61" s="29">
        <v>1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3</v>
      </c>
      <c r="W61" s="29">
        <v>0</v>
      </c>
      <c r="X61" s="29">
        <v>0</v>
      </c>
      <c r="Y61" s="29">
        <v>0</v>
      </c>
      <c r="Z61" s="29">
        <v>1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1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f t="shared" si="2"/>
        <v>7</v>
      </c>
    </row>
    <row r="62" ht="24" spans="1:49">
      <c r="A62" s="27"/>
      <c r="B62" s="30"/>
      <c r="C62" s="30"/>
      <c r="D62" s="28" t="s">
        <v>157</v>
      </c>
      <c r="E62" s="29" t="s">
        <v>158</v>
      </c>
      <c r="F62" s="29" t="s">
        <v>53</v>
      </c>
      <c r="G62" s="29">
        <v>36</v>
      </c>
      <c r="H62" s="29">
        <v>27</v>
      </c>
      <c r="I62" s="29">
        <v>7</v>
      </c>
      <c r="J62" s="29">
        <v>1</v>
      </c>
      <c r="K62" s="29">
        <v>0</v>
      </c>
      <c r="L62" s="29">
        <v>0</v>
      </c>
      <c r="M62" s="29">
        <v>2</v>
      </c>
      <c r="N62" s="29">
        <v>1</v>
      </c>
      <c r="O62" s="29">
        <v>1</v>
      </c>
      <c r="P62" s="29">
        <v>5</v>
      </c>
      <c r="Q62" s="29">
        <v>3</v>
      </c>
      <c r="R62" s="29">
        <v>4</v>
      </c>
      <c r="S62" s="29">
        <v>13</v>
      </c>
      <c r="T62" s="29">
        <v>8</v>
      </c>
      <c r="U62" s="29">
        <v>11</v>
      </c>
      <c r="V62" s="29">
        <v>10</v>
      </c>
      <c r="W62" s="29">
        <v>3</v>
      </c>
      <c r="X62" s="29">
        <v>2</v>
      </c>
      <c r="Y62" s="29">
        <v>4</v>
      </c>
      <c r="Z62" s="29">
        <v>9</v>
      </c>
      <c r="AA62" s="29">
        <v>2</v>
      </c>
      <c r="AB62" s="29">
        <v>10</v>
      </c>
      <c r="AC62" s="29">
        <v>2</v>
      </c>
      <c r="AD62" s="29">
        <v>20</v>
      </c>
      <c r="AE62" s="29">
        <v>6</v>
      </c>
      <c r="AF62" s="29">
        <v>1</v>
      </c>
      <c r="AG62" s="29">
        <v>14</v>
      </c>
      <c r="AH62" s="29">
        <v>7</v>
      </c>
      <c r="AI62" s="29">
        <v>17</v>
      </c>
      <c r="AJ62" s="29">
        <v>14</v>
      </c>
      <c r="AK62" s="29">
        <v>3</v>
      </c>
      <c r="AL62" s="29">
        <v>1</v>
      </c>
      <c r="AM62" s="29">
        <v>9</v>
      </c>
      <c r="AN62" s="29">
        <v>3</v>
      </c>
      <c r="AO62" s="29">
        <v>10</v>
      </c>
      <c r="AP62" s="29">
        <v>13</v>
      </c>
      <c r="AQ62" s="29">
        <v>16</v>
      </c>
      <c r="AR62" s="29">
        <v>6</v>
      </c>
      <c r="AS62" s="29">
        <v>8</v>
      </c>
      <c r="AT62" s="29">
        <v>1</v>
      </c>
      <c r="AU62" s="29">
        <v>0</v>
      </c>
      <c r="AV62" s="29">
        <v>0</v>
      </c>
      <c r="AW62" s="29">
        <f t="shared" si="2"/>
        <v>310</v>
      </c>
    </row>
    <row r="63" ht="24" spans="1:49">
      <c r="A63" s="27"/>
      <c r="B63" s="31"/>
      <c r="C63" s="31"/>
      <c r="D63" s="31"/>
      <c r="E63" s="29" t="s">
        <v>159</v>
      </c>
      <c r="F63" s="29" t="s">
        <v>53</v>
      </c>
      <c r="G63" s="29">
        <v>2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2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1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f t="shared" si="2"/>
        <v>5</v>
      </c>
    </row>
    <row r="64" spans="1:49">
      <c r="A64" s="27">
        <v>18</v>
      </c>
      <c r="B64" s="29" t="s">
        <v>160</v>
      </c>
      <c r="C64" s="29" t="s">
        <v>160</v>
      </c>
      <c r="D64" s="29" t="s">
        <v>160</v>
      </c>
      <c r="E64" s="29" t="s">
        <v>161</v>
      </c>
      <c r="F64" s="29" t="s">
        <v>53</v>
      </c>
      <c r="G64" s="29">
        <v>1</v>
      </c>
      <c r="H64" s="29">
        <v>1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1</v>
      </c>
      <c r="AG64" s="29">
        <v>0</v>
      </c>
      <c r="AH64" s="29">
        <v>1</v>
      </c>
      <c r="AI64" s="29">
        <v>1</v>
      </c>
      <c r="AJ64" s="29">
        <v>6</v>
      </c>
      <c r="AK64" s="29">
        <v>6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1</v>
      </c>
      <c r="AU64" s="29">
        <v>0</v>
      </c>
      <c r="AV64" s="29">
        <v>0</v>
      </c>
      <c r="AW64" s="29">
        <f t="shared" si="2"/>
        <v>19</v>
      </c>
    </row>
    <row r="65" ht="36" spans="1:49">
      <c r="A65" s="27">
        <v>19</v>
      </c>
      <c r="B65" s="28" t="s">
        <v>162</v>
      </c>
      <c r="C65" s="28" t="s">
        <v>162</v>
      </c>
      <c r="D65" s="29" t="s">
        <v>163</v>
      </c>
      <c r="E65" s="29" t="s">
        <v>164</v>
      </c>
      <c r="F65" s="29" t="s">
        <v>53</v>
      </c>
      <c r="G65" s="29">
        <v>3</v>
      </c>
      <c r="H65" s="29">
        <v>1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1</v>
      </c>
      <c r="V65" s="29">
        <v>1</v>
      </c>
      <c r="W65" s="29">
        <v>0</v>
      </c>
      <c r="X65" s="29">
        <v>0</v>
      </c>
      <c r="Y65" s="29">
        <v>1</v>
      </c>
      <c r="Z65" s="29">
        <v>0</v>
      </c>
      <c r="AA65" s="29">
        <v>1</v>
      </c>
      <c r="AB65" s="29">
        <v>0</v>
      </c>
      <c r="AC65" s="29">
        <v>0</v>
      </c>
      <c r="AD65" s="29">
        <v>1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1</v>
      </c>
      <c r="AK65" s="29">
        <v>0</v>
      </c>
      <c r="AL65" s="29">
        <v>0</v>
      </c>
      <c r="AM65" s="29">
        <v>1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f t="shared" si="2"/>
        <v>11</v>
      </c>
    </row>
    <row r="66" ht="24" spans="1:49">
      <c r="A66" s="27"/>
      <c r="B66" s="30"/>
      <c r="C66" s="30"/>
      <c r="D66" s="28" t="s">
        <v>165</v>
      </c>
      <c r="E66" s="29" t="s">
        <v>166</v>
      </c>
      <c r="F66" s="29" t="s">
        <v>58</v>
      </c>
      <c r="G66" s="29">
        <v>1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1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f t="shared" si="2"/>
        <v>2</v>
      </c>
    </row>
    <row r="67" ht="24" spans="1:49">
      <c r="A67" s="27"/>
      <c r="B67" s="31"/>
      <c r="C67" s="31"/>
      <c r="D67" s="31"/>
      <c r="E67" s="29" t="s">
        <v>167</v>
      </c>
      <c r="F67" s="29" t="s">
        <v>58</v>
      </c>
      <c r="G67" s="29">
        <v>5</v>
      </c>
      <c r="H67" s="29">
        <v>1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1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2</v>
      </c>
      <c r="AQ67" s="29">
        <v>1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f t="shared" si="2"/>
        <v>10</v>
      </c>
    </row>
    <row r="68" spans="1:49">
      <c r="A68" s="27">
        <v>20</v>
      </c>
      <c r="B68" s="28" t="s">
        <v>168</v>
      </c>
      <c r="C68" s="28" t="s">
        <v>168</v>
      </c>
      <c r="D68" s="29" t="s">
        <v>169</v>
      </c>
      <c r="E68" s="29" t="s">
        <v>170</v>
      </c>
      <c r="F68" s="29" t="s">
        <v>53</v>
      </c>
      <c r="G68" s="29">
        <v>0</v>
      </c>
      <c r="H68" s="29">
        <v>0</v>
      </c>
      <c r="I68" s="29">
        <v>1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1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1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f t="shared" si="2"/>
        <v>3</v>
      </c>
    </row>
    <row r="69" ht="24" spans="1:49">
      <c r="A69" s="27"/>
      <c r="B69" s="30"/>
      <c r="C69" s="30"/>
      <c r="D69" s="29" t="s">
        <v>171</v>
      </c>
      <c r="E69" s="29" t="s">
        <v>171</v>
      </c>
      <c r="F69" s="29" t="s">
        <v>72</v>
      </c>
      <c r="G69" s="29">
        <v>1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1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f t="shared" si="2"/>
        <v>2</v>
      </c>
    </row>
    <row r="70" ht="24" spans="1:49">
      <c r="A70" s="27"/>
      <c r="B70" s="31"/>
      <c r="C70" s="31"/>
      <c r="D70" s="29" t="s">
        <v>172</v>
      </c>
      <c r="E70" s="29" t="s">
        <v>172</v>
      </c>
      <c r="F70" s="29" t="s">
        <v>58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1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f t="shared" si="2"/>
        <v>1</v>
      </c>
    </row>
    <row r="71" ht="24" spans="1:49">
      <c r="A71" s="27">
        <v>21</v>
      </c>
      <c r="B71" s="28" t="s">
        <v>173</v>
      </c>
      <c r="C71" s="29" t="s">
        <v>174</v>
      </c>
      <c r="D71" s="29" t="s">
        <v>174</v>
      </c>
      <c r="E71" s="29" t="s">
        <v>175</v>
      </c>
      <c r="F71" s="29" t="s">
        <v>53</v>
      </c>
      <c r="G71" s="29">
        <v>0</v>
      </c>
      <c r="H71" s="29">
        <v>1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1</v>
      </c>
      <c r="V71" s="29">
        <v>1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1</v>
      </c>
      <c r="AJ71" s="29">
        <v>1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1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f t="shared" si="2"/>
        <v>6</v>
      </c>
    </row>
    <row r="72" ht="24" spans="1:49">
      <c r="A72" s="27"/>
      <c r="B72" s="31"/>
      <c r="C72" s="29" t="s">
        <v>176</v>
      </c>
      <c r="D72" s="29" t="s">
        <v>177</v>
      </c>
      <c r="E72" s="29" t="s">
        <v>177</v>
      </c>
      <c r="F72" s="29" t="s">
        <v>58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1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f t="shared" si="2"/>
        <v>1</v>
      </c>
    </row>
    <row r="73" ht="36" spans="1:49">
      <c r="A73" s="27">
        <v>22</v>
      </c>
      <c r="B73" s="29" t="s">
        <v>178</v>
      </c>
      <c r="C73" s="29" t="s">
        <v>179</v>
      </c>
      <c r="D73" s="29" t="s">
        <v>180</v>
      </c>
      <c r="E73" s="29" t="s">
        <v>180</v>
      </c>
      <c r="F73" s="29" t="s">
        <v>58</v>
      </c>
      <c r="G73" s="29">
        <v>1</v>
      </c>
      <c r="H73" s="29">
        <v>1</v>
      </c>
      <c r="I73" s="29">
        <v>0</v>
      </c>
      <c r="J73" s="29">
        <v>1</v>
      </c>
      <c r="K73" s="29">
        <v>0</v>
      </c>
      <c r="L73" s="29">
        <v>0</v>
      </c>
      <c r="M73" s="29">
        <v>1</v>
      </c>
      <c r="N73" s="29">
        <v>1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2</v>
      </c>
      <c r="W73" s="29">
        <v>0</v>
      </c>
      <c r="X73" s="29">
        <v>0</v>
      </c>
      <c r="Y73" s="29">
        <v>1</v>
      </c>
      <c r="Z73" s="29">
        <v>0</v>
      </c>
      <c r="AA73" s="29">
        <v>1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1</v>
      </c>
      <c r="AN73" s="29">
        <v>1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f t="shared" ref="AW73:AW81" si="3">SUM(G73:AV73)</f>
        <v>11</v>
      </c>
    </row>
    <row r="74" s="23" customFormat="true" ht="24" spans="1:49">
      <c r="A74" s="37">
        <v>23</v>
      </c>
      <c r="B74" s="28" t="s">
        <v>181</v>
      </c>
      <c r="C74" s="28" t="s">
        <v>182</v>
      </c>
      <c r="D74" s="28" t="s">
        <v>183</v>
      </c>
      <c r="E74" s="29" t="s">
        <v>184</v>
      </c>
      <c r="F74" s="29" t="s">
        <v>53</v>
      </c>
      <c r="G74" s="29">
        <v>0</v>
      </c>
      <c r="H74" s="29">
        <v>4</v>
      </c>
      <c r="I74" s="29">
        <v>7</v>
      </c>
      <c r="J74" s="29">
        <v>8</v>
      </c>
      <c r="K74" s="29">
        <v>4</v>
      </c>
      <c r="L74" s="29">
        <v>8</v>
      </c>
      <c r="M74" s="29">
        <v>8</v>
      </c>
      <c r="N74" s="29">
        <v>0</v>
      </c>
      <c r="O74" s="29">
        <v>0</v>
      </c>
      <c r="P74" s="29">
        <v>0</v>
      </c>
      <c r="Q74" s="29">
        <v>8</v>
      </c>
      <c r="R74" s="29">
        <v>7</v>
      </c>
      <c r="S74" s="29">
        <v>7</v>
      </c>
      <c r="T74" s="29">
        <v>7</v>
      </c>
      <c r="U74" s="29">
        <v>0</v>
      </c>
      <c r="V74" s="29">
        <v>7</v>
      </c>
      <c r="W74" s="29">
        <v>4</v>
      </c>
      <c r="X74" s="29">
        <v>6</v>
      </c>
      <c r="Y74" s="29">
        <v>6</v>
      </c>
      <c r="Z74" s="29">
        <v>6</v>
      </c>
      <c r="AA74" s="29">
        <v>4</v>
      </c>
      <c r="AB74" s="29">
        <v>4</v>
      </c>
      <c r="AC74" s="29">
        <v>6</v>
      </c>
      <c r="AD74" s="29">
        <v>4</v>
      </c>
      <c r="AE74" s="29">
        <v>4</v>
      </c>
      <c r="AF74" s="29">
        <v>4</v>
      </c>
      <c r="AG74" s="29">
        <v>4</v>
      </c>
      <c r="AH74" s="29">
        <v>4</v>
      </c>
      <c r="AI74" s="29">
        <v>4</v>
      </c>
      <c r="AJ74" s="29">
        <v>6</v>
      </c>
      <c r="AK74" s="29">
        <v>4</v>
      </c>
      <c r="AL74" s="29">
        <v>4</v>
      </c>
      <c r="AM74" s="29">
        <v>4</v>
      </c>
      <c r="AN74" s="29">
        <v>4</v>
      </c>
      <c r="AO74" s="29">
        <v>4</v>
      </c>
      <c r="AP74" s="29">
        <v>4</v>
      </c>
      <c r="AQ74" s="29">
        <v>3</v>
      </c>
      <c r="AR74" s="29">
        <v>4</v>
      </c>
      <c r="AS74" s="29">
        <v>4</v>
      </c>
      <c r="AT74" s="29">
        <v>0</v>
      </c>
      <c r="AU74" s="29">
        <v>1</v>
      </c>
      <c r="AV74" s="29">
        <v>1</v>
      </c>
      <c r="AW74" s="29">
        <f t="shared" si="3"/>
        <v>178</v>
      </c>
    </row>
    <row r="75" s="23" customFormat="true" ht="24" spans="1:49">
      <c r="A75" s="37"/>
      <c r="B75" s="30"/>
      <c r="C75" s="31"/>
      <c r="D75" s="31"/>
      <c r="E75" s="29" t="s">
        <v>185</v>
      </c>
      <c r="F75" s="29" t="s">
        <v>53</v>
      </c>
      <c r="G75" s="29">
        <v>3</v>
      </c>
      <c r="H75" s="29">
        <v>3</v>
      </c>
      <c r="I75" s="29">
        <v>4</v>
      </c>
      <c r="J75" s="29">
        <v>0</v>
      </c>
      <c r="K75" s="29">
        <v>3</v>
      </c>
      <c r="L75" s="29">
        <v>0</v>
      </c>
      <c r="M75" s="29">
        <v>0</v>
      </c>
      <c r="N75" s="29">
        <v>4</v>
      </c>
      <c r="O75" s="29">
        <v>3</v>
      </c>
      <c r="P75" s="29">
        <v>3</v>
      </c>
      <c r="Q75" s="29">
        <v>0</v>
      </c>
      <c r="R75" s="29">
        <v>4</v>
      </c>
      <c r="S75" s="29">
        <v>3</v>
      </c>
      <c r="T75" s="29">
        <v>4</v>
      </c>
      <c r="U75" s="29">
        <v>4</v>
      </c>
      <c r="V75" s="29">
        <v>4</v>
      </c>
      <c r="W75" s="29">
        <v>4</v>
      </c>
      <c r="X75" s="29">
        <v>4</v>
      </c>
      <c r="Y75" s="29">
        <v>1</v>
      </c>
      <c r="Z75" s="29">
        <v>3</v>
      </c>
      <c r="AA75" s="29">
        <v>3</v>
      </c>
      <c r="AB75" s="29">
        <v>3</v>
      </c>
      <c r="AC75" s="29">
        <v>3</v>
      </c>
      <c r="AD75" s="29">
        <v>3</v>
      </c>
      <c r="AE75" s="29">
        <v>3</v>
      </c>
      <c r="AF75" s="29">
        <v>3</v>
      </c>
      <c r="AG75" s="29">
        <v>3</v>
      </c>
      <c r="AH75" s="29">
        <v>3</v>
      </c>
      <c r="AI75" s="29">
        <v>3</v>
      </c>
      <c r="AJ75" s="29">
        <v>3</v>
      </c>
      <c r="AK75" s="29">
        <v>3</v>
      </c>
      <c r="AL75" s="29">
        <v>3</v>
      </c>
      <c r="AM75" s="29">
        <v>3</v>
      </c>
      <c r="AN75" s="29">
        <v>3</v>
      </c>
      <c r="AO75" s="29">
        <v>3</v>
      </c>
      <c r="AP75" s="29">
        <v>3</v>
      </c>
      <c r="AQ75" s="29">
        <v>1</v>
      </c>
      <c r="AR75" s="29">
        <v>3</v>
      </c>
      <c r="AS75" s="29">
        <v>3</v>
      </c>
      <c r="AT75" s="29">
        <v>3</v>
      </c>
      <c r="AU75" s="29">
        <v>1</v>
      </c>
      <c r="AV75" s="29">
        <v>0</v>
      </c>
      <c r="AW75" s="29">
        <f t="shared" si="3"/>
        <v>113</v>
      </c>
    </row>
    <row r="76" s="23" customFormat="true" ht="36" spans="1:49">
      <c r="A76" s="37"/>
      <c r="B76" s="30"/>
      <c r="C76" s="29" t="s">
        <v>186</v>
      </c>
      <c r="D76" s="29" t="s">
        <v>187</v>
      </c>
      <c r="E76" s="29" t="s">
        <v>188</v>
      </c>
      <c r="F76" s="29" t="s">
        <v>72</v>
      </c>
      <c r="G76" s="29">
        <v>0</v>
      </c>
      <c r="H76" s="29">
        <v>4</v>
      </c>
      <c r="I76" s="29">
        <v>4</v>
      </c>
      <c r="J76" s="29">
        <v>7</v>
      </c>
      <c r="K76" s="29">
        <v>4</v>
      </c>
      <c r="L76" s="29">
        <v>7</v>
      </c>
      <c r="M76" s="29">
        <v>7</v>
      </c>
      <c r="N76" s="29">
        <v>0</v>
      </c>
      <c r="O76" s="29">
        <v>0</v>
      </c>
      <c r="P76" s="29">
        <v>0</v>
      </c>
      <c r="Q76" s="29">
        <v>6</v>
      </c>
      <c r="R76" s="29">
        <v>4</v>
      </c>
      <c r="S76" s="29">
        <v>4</v>
      </c>
      <c r="T76" s="29">
        <v>4</v>
      </c>
      <c r="U76" s="29">
        <v>0</v>
      </c>
      <c r="V76" s="29">
        <v>4</v>
      </c>
      <c r="W76" s="29">
        <v>4</v>
      </c>
      <c r="X76" s="29">
        <v>4</v>
      </c>
      <c r="Y76" s="29">
        <v>3</v>
      </c>
      <c r="Z76" s="29">
        <v>4</v>
      </c>
      <c r="AA76" s="29">
        <v>4</v>
      </c>
      <c r="AB76" s="29">
        <v>4</v>
      </c>
      <c r="AC76" s="29">
        <v>4</v>
      </c>
      <c r="AD76" s="29">
        <v>4</v>
      </c>
      <c r="AE76" s="29">
        <v>4</v>
      </c>
      <c r="AF76" s="29">
        <v>4</v>
      </c>
      <c r="AG76" s="29">
        <v>4</v>
      </c>
      <c r="AH76" s="29">
        <v>4</v>
      </c>
      <c r="AI76" s="29">
        <v>4</v>
      </c>
      <c r="AJ76" s="29">
        <v>4</v>
      </c>
      <c r="AK76" s="29">
        <v>4</v>
      </c>
      <c r="AL76" s="29">
        <v>4</v>
      </c>
      <c r="AM76" s="29">
        <v>4</v>
      </c>
      <c r="AN76" s="29">
        <v>4</v>
      </c>
      <c r="AO76" s="29">
        <v>4</v>
      </c>
      <c r="AP76" s="29">
        <v>4</v>
      </c>
      <c r="AQ76" s="29">
        <v>3</v>
      </c>
      <c r="AR76" s="29">
        <v>4</v>
      </c>
      <c r="AS76" s="29">
        <v>4</v>
      </c>
      <c r="AT76" s="29">
        <v>0</v>
      </c>
      <c r="AU76" s="29">
        <v>1</v>
      </c>
      <c r="AV76" s="29">
        <v>1</v>
      </c>
      <c r="AW76" s="29">
        <f t="shared" si="3"/>
        <v>147</v>
      </c>
    </row>
    <row r="77" s="23" customFormat="true" ht="36" spans="1:49">
      <c r="A77" s="37"/>
      <c r="B77" s="30"/>
      <c r="C77" s="29" t="s">
        <v>189</v>
      </c>
      <c r="D77" s="29" t="s">
        <v>190</v>
      </c>
      <c r="E77" s="29" t="s">
        <v>191</v>
      </c>
      <c r="F77" s="29" t="s">
        <v>53</v>
      </c>
      <c r="G77" s="29">
        <v>7</v>
      </c>
      <c r="H77" s="29">
        <v>4</v>
      </c>
      <c r="I77" s="29">
        <v>4</v>
      </c>
      <c r="J77" s="29">
        <v>3</v>
      </c>
      <c r="K77" s="29">
        <v>4</v>
      </c>
      <c r="L77" s="29">
        <v>3</v>
      </c>
      <c r="M77" s="29">
        <v>3</v>
      </c>
      <c r="N77" s="29">
        <v>4</v>
      </c>
      <c r="O77" s="29">
        <v>4</v>
      </c>
      <c r="P77" s="29">
        <v>4</v>
      </c>
      <c r="Q77" s="29">
        <v>3</v>
      </c>
      <c r="R77" s="29">
        <v>4</v>
      </c>
      <c r="S77" s="29">
        <v>4</v>
      </c>
      <c r="T77" s="29">
        <v>4</v>
      </c>
      <c r="U77" s="29">
        <v>4</v>
      </c>
      <c r="V77" s="29">
        <v>4</v>
      </c>
      <c r="W77" s="29">
        <v>4</v>
      </c>
      <c r="X77" s="29">
        <v>4</v>
      </c>
      <c r="Y77" s="29">
        <v>3</v>
      </c>
      <c r="Z77" s="29">
        <v>4</v>
      </c>
      <c r="AA77" s="29">
        <v>4</v>
      </c>
      <c r="AB77" s="29">
        <v>4</v>
      </c>
      <c r="AC77" s="29">
        <v>4</v>
      </c>
      <c r="AD77" s="29">
        <v>4</v>
      </c>
      <c r="AE77" s="29">
        <v>4</v>
      </c>
      <c r="AF77" s="29">
        <v>4</v>
      </c>
      <c r="AG77" s="29">
        <v>4</v>
      </c>
      <c r="AH77" s="29">
        <v>4</v>
      </c>
      <c r="AI77" s="29">
        <v>4</v>
      </c>
      <c r="AJ77" s="29">
        <v>4</v>
      </c>
      <c r="AK77" s="29">
        <v>4</v>
      </c>
      <c r="AL77" s="29">
        <v>4</v>
      </c>
      <c r="AM77" s="29">
        <v>4</v>
      </c>
      <c r="AN77" s="29">
        <v>4</v>
      </c>
      <c r="AO77" s="29">
        <v>4</v>
      </c>
      <c r="AP77" s="29">
        <v>4</v>
      </c>
      <c r="AQ77" s="29">
        <v>4</v>
      </c>
      <c r="AR77" s="29">
        <v>4</v>
      </c>
      <c r="AS77" s="29">
        <v>4</v>
      </c>
      <c r="AT77" s="29">
        <v>4</v>
      </c>
      <c r="AU77" s="29">
        <v>1</v>
      </c>
      <c r="AV77" s="29">
        <v>1</v>
      </c>
      <c r="AW77" s="29">
        <f t="shared" si="3"/>
        <v>160</v>
      </c>
    </row>
    <row r="78" s="23" customFormat="true" spans="1:49">
      <c r="A78" s="37"/>
      <c r="B78" s="30"/>
      <c r="C78" s="29" t="s">
        <v>192</v>
      </c>
      <c r="D78" s="29" t="s">
        <v>193</v>
      </c>
      <c r="E78" s="29" t="s">
        <v>193</v>
      </c>
      <c r="F78" s="29" t="s">
        <v>53</v>
      </c>
      <c r="G78" s="29">
        <v>6</v>
      </c>
      <c r="H78" s="29">
        <v>2</v>
      </c>
      <c r="I78" s="29">
        <v>6</v>
      </c>
      <c r="J78" s="29">
        <v>1</v>
      </c>
      <c r="K78" s="29">
        <v>2</v>
      </c>
      <c r="L78" s="29">
        <v>1</v>
      </c>
      <c r="M78" s="29">
        <v>0</v>
      </c>
      <c r="N78" s="29">
        <v>4</v>
      </c>
      <c r="O78" s="29">
        <v>2</v>
      </c>
      <c r="P78" s="29">
        <v>3</v>
      </c>
      <c r="Q78" s="29">
        <v>1</v>
      </c>
      <c r="R78" s="29">
        <v>4</v>
      </c>
      <c r="S78" s="29">
        <v>2</v>
      </c>
      <c r="T78" s="29">
        <v>4</v>
      </c>
      <c r="U78" s="29">
        <v>4</v>
      </c>
      <c r="V78" s="29">
        <v>4</v>
      </c>
      <c r="W78" s="29">
        <v>2</v>
      </c>
      <c r="X78" s="29">
        <v>3</v>
      </c>
      <c r="Y78" s="29">
        <v>2</v>
      </c>
      <c r="Z78" s="29">
        <v>3</v>
      </c>
      <c r="AA78" s="29">
        <v>2</v>
      </c>
      <c r="AB78" s="29">
        <v>2</v>
      </c>
      <c r="AC78" s="29">
        <v>2</v>
      </c>
      <c r="AD78" s="29">
        <v>2</v>
      </c>
      <c r="AE78" s="29">
        <v>2</v>
      </c>
      <c r="AF78" s="29">
        <v>2</v>
      </c>
      <c r="AG78" s="29">
        <v>3</v>
      </c>
      <c r="AH78" s="29">
        <v>2</v>
      </c>
      <c r="AI78" s="29">
        <v>2</v>
      </c>
      <c r="AJ78" s="29">
        <v>3</v>
      </c>
      <c r="AK78" s="29">
        <v>2</v>
      </c>
      <c r="AL78" s="29">
        <v>2</v>
      </c>
      <c r="AM78" s="29">
        <v>2</v>
      </c>
      <c r="AN78" s="29">
        <v>2</v>
      </c>
      <c r="AO78" s="29">
        <v>2</v>
      </c>
      <c r="AP78" s="29">
        <v>2</v>
      </c>
      <c r="AQ78" s="29">
        <v>1</v>
      </c>
      <c r="AR78" s="29">
        <v>2</v>
      </c>
      <c r="AS78" s="29">
        <v>2</v>
      </c>
      <c r="AT78" s="29">
        <v>3</v>
      </c>
      <c r="AU78" s="29">
        <v>1</v>
      </c>
      <c r="AV78" s="29">
        <v>1</v>
      </c>
      <c r="AW78" s="29">
        <f t="shared" si="3"/>
        <v>100</v>
      </c>
    </row>
    <row r="79" s="23" customFormat="true" ht="24" spans="1:49">
      <c r="A79" s="37"/>
      <c r="B79" s="30"/>
      <c r="C79" s="28" t="s">
        <v>194</v>
      </c>
      <c r="D79" s="29" t="s">
        <v>195</v>
      </c>
      <c r="E79" s="29" t="s">
        <v>196</v>
      </c>
      <c r="F79" s="29" t="s">
        <v>53</v>
      </c>
      <c r="G79" s="29">
        <v>3</v>
      </c>
      <c r="H79" s="29">
        <v>3</v>
      </c>
      <c r="I79" s="29">
        <v>3</v>
      </c>
      <c r="J79" s="29">
        <v>3</v>
      </c>
      <c r="K79" s="29">
        <v>3</v>
      </c>
      <c r="L79" s="29">
        <v>3</v>
      </c>
      <c r="M79" s="29">
        <v>3</v>
      </c>
      <c r="N79" s="29">
        <v>3</v>
      </c>
      <c r="O79" s="29">
        <v>3</v>
      </c>
      <c r="P79" s="29">
        <v>3</v>
      </c>
      <c r="Q79" s="29">
        <v>3</v>
      </c>
      <c r="R79" s="29">
        <v>3</v>
      </c>
      <c r="S79" s="29">
        <v>3</v>
      </c>
      <c r="T79" s="29">
        <v>3</v>
      </c>
      <c r="U79" s="29">
        <v>3</v>
      </c>
      <c r="V79" s="29">
        <v>3</v>
      </c>
      <c r="W79" s="29">
        <v>3</v>
      </c>
      <c r="X79" s="29">
        <v>3</v>
      </c>
      <c r="Y79" s="29">
        <v>1</v>
      </c>
      <c r="Z79" s="29">
        <v>3</v>
      </c>
      <c r="AA79" s="29">
        <v>3</v>
      </c>
      <c r="AB79" s="29">
        <v>3</v>
      </c>
      <c r="AC79" s="29">
        <v>3</v>
      </c>
      <c r="AD79" s="29">
        <v>3</v>
      </c>
      <c r="AE79" s="29">
        <v>3</v>
      </c>
      <c r="AF79" s="29">
        <v>3</v>
      </c>
      <c r="AG79" s="29">
        <v>3</v>
      </c>
      <c r="AH79" s="29">
        <v>3</v>
      </c>
      <c r="AI79" s="29">
        <v>3</v>
      </c>
      <c r="AJ79" s="29">
        <v>3</v>
      </c>
      <c r="AK79" s="29">
        <v>3</v>
      </c>
      <c r="AL79" s="29">
        <v>2</v>
      </c>
      <c r="AM79" s="29">
        <v>2</v>
      </c>
      <c r="AN79" s="29">
        <v>3</v>
      </c>
      <c r="AO79" s="29">
        <v>3</v>
      </c>
      <c r="AP79" s="29">
        <v>3</v>
      </c>
      <c r="AQ79" s="29">
        <v>3</v>
      </c>
      <c r="AR79" s="29">
        <v>3</v>
      </c>
      <c r="AS79" s="29">
        <v>3</v>
      </c>
      <c r="AT79" s="29">
        <v>3</v>
      </c>
      <c r="AU79" s="29">
        <v>1</v>
      </c>
      <c r="AV79" s="29">
        <v>1</v>
      </c>
      <c r="AW79" s="29">
        <f t="shared" si="3"/>
        <v>118</v>
      </c>
    </row>
    <row r="80" s="23" customFormat="true" ht="36" spans="1:49">
      <c r="A80" s="37"/>
      <c r="B80" s="30"/>
      <c r="C80" s="30"/>
      <c r="D80" s="29" t="s">
        <v>197</v>
      </c>
      <c r="E80" s="29" t="s">
        <v>198</v>
      </c>
      <c r="F80" s="29" t="s">
        <v>53</v>
      </c>
      <c r="G80" s="29">
        <v>12</v>
      </c>
      <c r="H80" s="29">
        <v>11</v>
      </c>
      <c r="I80" s="29">
        <v>11</v>
      </c>
      <c r="J80" s="29">
        <v>11</v>
      </c>
      <c r="K80" s="29">
        <v>11</v>
      </c>
      <c r="L80" s="29">
        <v>11</v>
      </c>
      <c r="M80" s="29">
        <v>11</v>
      </c>
      <c r="N80" s="29">
        <v>10</v>
      </c>
      <c r="O80" s="29">
        <v>10</v>
      </c>
      <c r="P80" s="29">
        <v>10</v>
      </c>
      <c r="Q80" s="29">
        <v>10</v>
      </c>
      <c r="R80" s="29">
        <v>10</v>
      </c>
      <c r="S80" s="29">
        <v>10</v>
      </c>
      <c r="T80" s="29">
        <v>10</v>
      </c>
      <c r="U80" s="29">
        <v>10</v>
      </c>
      <c r="V80" s="29">
        <v>12</v>
      </c>
      <c r="W80" s="29">
        <v>12</v>
      </c>
      <c r="X80" s="29">
        <v>12</v>
      </c>
      <c r="Y80" s="29">
        <v>4</v>
      </c>
      <c r="Z80" s="29">
        <v>12</v>
      </c>
      <c r="AA80" s="29">
        <v>12</v>
      </c>
      <c r="AB80" s="29">
        <v>12</v>
      </c>
      <c r="AC80" s="29">
        <v>12</v>
      </c>
      <c r="AD80" s="29">
        <v>12</v>
      </c>
      <c r="AE80" s="29">
        <v>10</v>
      </c>
      <c r="AF80" s="29">
        <v>11</v>
      </c>
      <c r="AG80" s="29">
        <v>11</v>
      </c>
      <c r="AH80" s="29">
        <v>11</v>
      </c>
      <c r="AI80" s="29">
        <v>11</v>
      </c>
      <c r="AJ80" s="29">
        <v>11</v>
      </c>
      <c r="AK80" s="29">
        <v>10</v>
      </c>
      <c r="AL80" s="29">
        <v>6</v>
      </c>
      <c r="AM80" s="29">
        <v>6</v>
      </c>
      <c r="AN80" s="29">
        <v>9</v>
      </c>
      <c r="AO80" s="29">
        <v>9</v>
      </c>
      <c r="AP80" s="29">
        <v>9</v>
      </c>
      <c r="AQ80" s="29">
        <v>9</v>
      </c>
      <c r="AR80" s="29">
        <v>9</v>
      </c>
      <c r="AS80" s="29">
        <v>9</v>
      </c>
      <c r="AT80" s="29">
        <v>9</v>
      </c>
      <c r="AU80" s="29">
        <v>4</v>
      </c>
      <c r="AV80" s="29">
        <v>4</v>
      </c>
      <c r="AW80" s="29">
        <f t="shared" si="3"/>
        <v>416</v>
      </c>
    </row>
    <row r="81" s="23" customFormat="true" ht="24" spans="1:49">
      <c r="A81" s="37"/>
      <c r="B81" s="31"/>
      <c r="C81" s="31"/>
      <c r="D81" s="29" t="s">
        <v>199</v>
      </c>
      <c r="E81" s="29" t="s">
        <v>200</v>
      </c>
      <c r="F81" s="29" t="s">
        <v>53</v>
      </c>
      <c r="G81" s="29">
        <v>0</v>
      </c>
      <c r="H81" s="29">
        <v>0</v>
      </c>
      <c r="I81" s="29">
        <v>1</v>
      </c>
      <c r="J81" s="29">
        <v>1</v>
      </c>
      <c r="K81" s="29">
        <v>0</v>
      </c>
      <c r="L81" s="29">
        <v>1</v>
      </c>
      <c r="M81" s="29">
        <v>1</v>
      </c>
      <c r="N81" s="29">
        <v>0</v>
      </c>
      <c r="O81" s="29">
        <v>0</v>
      </c>
      <c r="P81" s="29">
        <v>0</v>
      </c>
      <c r="Q81" s="29">
        <v>1</v>
      </c>
      <c r="R81" s="29">
        <v>1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1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1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f t="shared" si="3"/>
        <v>8</v>
      </c>
    </row>
    <row r="82" s="23" customFormat="true" ht="14.45" customHeight="true" spans="1:51">
      <c r="A82" s="37"/>
      <c r="C82" s="44"/>
      <c r="D82" s="44"/>
      <c r="F82" s="47" t="s">
        <v>201</v>
      </c>
      <c r="G82" s="29" t="s">
        <v>202</v>
      </c>
      <c r="H82" s="29" t="s">
        <v>202</v>
      </c>
      <c r="I82" s="29" t="s">
        <v>202</v>
      </c>
      <c r="J82" s="29" t="s">
        <v>202</v>
      </c>
      <c r="K82" s="29" t="s">
        <v>202</v>
      </c>
      <c r="L82" s="29" t="s">
        <v>202</v>
      </c>
      <c r="M82" s="29" t="s">
        <v>202</v>
      </c>
      <c r="N82" s="29" t="s">
        <v>202</v>
      </c>
      <c r="O82" s="29" t="s">
        <v>202</v>
      </c>
      <c r="P82" s="29" t="s">
        <v>202</v>
      </c>
      <c r="Q82" s="29" t="s">
        <v>202</v>
      </c>
      <c r="R82" s="29" t="s">
        <v>202</v>
      </c>
      <c r="S82" s="29" t="s">
        <v>202</v>
      </c>
      <c r="T82" s="29" t="s">
        <v>202</v>
      </c>
      <c r="U82" s="29" t="s">
        <v>202</v>
      </c>
      <c r="V82" s="29" t="s">
        <v>202</v>
      </c>
      <c r="W82" s="29" t="s">
        <v>202</v>
      </c>
      <c r="X82" s="29" t="s">
        <v>202</v>
      </c>
      <c r="Y82" s="29" t="s">
        <v>202</v>
      </c>
      <c r="Z82" s="29" t="s">
        <v>202</v>
      </c>
      <c r="AA82" s="29" t="s">
        <v>202</v>
      </c>
      <c r="AB82" s="29" t="s">
        <v>202</v>
      </c>
      <c r="AC82" s="29" t="s">
        <v>202</v>
      </c>
      <c r="AD82" s="29" t="s">
        <v>202</v>
      </c>
      <c r="AE82" s="29" t="s">
        <v>202</v>
      </c>
      <c r="AF82" s="29" t="s">
        <v>202</v>
      </c>
      <c r="AG82" s="29" t="s">
        <v>202</v>
      </c>
      <c r="AH82" s="29" t="s">
        <v>202</v>
      </c>
      <c r="AI82" s="29" t="s">
        <v>202</v>
      </c>
      <c r="AJ82" s="29" t="s">
        <v>202</v>
      </c>
      <c r="AK82" s="29" t="s">
        <v>202</v>
      </c>
      <c r="AL82" s="29" t="s">
        <v>202</v>
      </c>
      <c r="AM82" s="29" t="s">
        <v>202</v>
      </c>
      <c r="AN82" s="29" t="s">
        <v>202</v>
      </c>
      <c r="AO82" s="29" t="s">
        <v>202</v>
      </c>
      <c r="AP82" s="29" t="s">
        <v>202</v>
      </c>
      <c r="AQ82" s="29" t="s">
        <v>202</v>
      </c>
      <c r="AR82" s="29" t="s">
        <v>202</v>
      </c>
      <c r="AS82" s="29" t="s">
        <v>202</v>
      </c>
      <c r="AT82" s="29" t="s">
        <v>202</v>
      </c>
      <c r="AU82" s="29" t="s">
        <v>202</v>
      </c>
      <c r="AV82" s="29" t="s">
        <v>202</v>
      </c>
      <c r="AW82" s="29">
        <v>2000</v>
      </c>
      <c r="AX82" s="51"/>
      <c r="AY82" s="51"/>
    </row>
    <row r="83" spans="1:49">
      <c r="A83" s="45"/>
      <c r="B83" s="45"/>
      <c r="C83" s="45"/>
      <c r="D83" s="45"/>
      <c r="E83" s="45"/>
      <c r="F83" s="45" t="s">
        <v>203</v>
      </c>
      <c r="G83" s="27">
        <f>SUM(G4:G81)</f>
        <v>517</v>
      </c>
      <c r="H83" s="27">
        <f t="shared" ref="H83:AV83" si="4">SUM(H4:H81)</f>
        <v>325</v>
      </c>
      <c r="I83" s="27">
        <f t="shared" si="4"/>
        <v>259</v>
      </c>
      <c r="J83" s="27">
        <f t="shared" si="4"/>
        <v>43</v>
      </c>
      <c r="K83" s="27">
        <f t="shared" si="4"/>
        <v>43</v>
      </c>
      <c r="L83" s="27">
        <f t="shared" si="4"/>
        <v>53</v>
      </c>
      <c r="M83" s="27">
        <f t="shared" si="4"/>
        <v>65</v>
      </c>
      <c r="N83" s="27">
        <f t="shared" si="4"/>
        <v>43</v>
      </c>
      <c r="O83" s="37">
        <f t="shared" si="4"/>
        <v>43</v>
      </c>
      <c r="P83" s="27">
        <f t="shared" si="4"/>
        <v>67</v>
      </c>
      <c r="Q83" s="27">
        <f t="shared" si="4"/>
        <v>116</v>
      </c>
      <c r="R83" s="27">
        <f t="shared" si="4"/>
        <v>151</v>
      </c>
      <c r="S83" s="27">
        <f t="shared" si="4"/>
        <v>164</v>
      </c>
      <c r="T83" s="27">
        <f t="shared" si="4"/>
        <v>216</v>
      </c>
      <c r="U83" s="27">
        <f t="shared" si="4"/>
        <v>105</v>
      </c>
      <c r="V83" s="27">
        <f t="shared" si="4"/>
        <v>212</v>
      </c>
      <c r="W83" s="27">
        <f t="shared" si="4"/>
        <v>151</v>
      </c>
      <c r="X83" s="27">
        <f t="shared" si="4"/>
        <v>257</v>
      </c>
      <c r="Y83" s="27">
        <f t="shared" si="4"/>
        <v>219</v>
      </c>
      <c r="Z83" s="27">
        <f t="shared" si="4"/>
        <v>144</v>
      </c>
      <c r="AA83" s="27">
        <f t="shared" si="4"/>
        <v>122</v>
      </c>
      <c r="AB83" s="27">
        <f t="shared" si="4"/>
        <v>238</v>
      </c>
      <c r="AC83" s="27">
        <f t="shared" si="4"/>
        <v>88</v>
      </c>
      <c r="AD83" s="27">
        <f t="shared" si="4"/>
        <v>270</v>
      </c>
      <c r="AE83" s="27">
        <f t="shared" si="4"/>
        <v>132</v>
      </c>
      <c r="AF83" s="27">
        <f t="shared" si="4"/>
        <v>184</v>
      </c>
      <c r="AG83" s="27">
        <f t="shared" si="4"/>
        <v>302</v>
      </c>
      <c r="AH83" s="27">
        <f t="shared" si="4"/>
        <v>126</v>
      </c>
      <c r="AI83" s="27">
        <f t="shared" si="4"/>
        <v>208</v>
      </c>
      <c r="AJ83" s="27">
        <f t="shared" si="4"/>
        <v>334</v>
      </c>
      <c r="AK83" s="27">
        <f t="shared" si="4"/>
        <v>168</v>
      </c>
      <c r="AL83" s="27">
        <f t="shared" si="4"/>
        <v>118</v>
      </c>
      <c r="AM83" s="27">
        <f t="shared" si="4"/>
        <v>179</v>
      </c>
      <c r="AN83" s="27">
        <f t="shared" si="4"/>
        <v>143</v>
      </c>
      <c r="AO83" s="27">
        <f t="shared" si="4"/>
        <v>179</v>
      </c>
      <c r="AP83" s="27">
        <f t="shared" si="4"/>
        <v>202</v>
      </c>
      <c r="AQ83" s="27">
        <f t="shared" si="4"/>
        <v>218</v>
      </c>
      <c r="AR83" s="27">
        <f t="shared" si="4"/>
        <v>157</v>
      </c>
      <c r="AS83" s="27">
        <f t="shared" si="4"/>
        <v>99</v>
      </c>
      <c r="AT83" s="27">
        <f t="shared" si="4"/>
        <v>44</v>
      </c>
      <c r="AU83" s="27">
        <f t="shared" si="4"/>
        <v>33</v>
      </c>
      <c r="AV83" s="37">
        <f t="shared" si="4"/>
        <v>17</v>
      </c>
      <c r="AW83" s="29">
        <v>7754</v>
      </c>
    </row>
    <row r="84" spans="1:49">
      <c r="A84" s="27"/>
      <c r="B84" s="46"/>
      <c r="C84" s="46"/>
      <c r="D84" s="46"/>
      <c r="E84" s="46"/>
      <c r="F84" s="46" t="s">
        <v>204</v>
      </c>
      <c r="G84" s="48">
        <v>440</v>
      </c>
      <c r="H84" s="48">
        <v>400</v>
      </c>
      <c r="I84" s="48">
        <v>450</v>
      </c>
      <c r="J84" s="48">
        <v>200</v>
      </c>
      <c r="K84" s="48">
        <v>300</v>
      </c>
      <c r="L84" s="48">
        <v>500</v>
      </c>
      <c r="M84" s="48">
        <v>300</v>
      </c>
      <c r="N84" s="48">
        <v>250</v>
      </c>
      <c r="O84" s="49">
        <v>300</v>
      </c>
      <c r="P84" s="48">
        <v>400</v>
      </c>
      <c r="Q84" s="48">
        <v>700</v>
      </c>
      <c r="R84" s="48">
        <v>420</v>
      </c>
      <c r="S84" s="48">
        <v>190</v>
      </c>
      <c r="T84" s="48">
        <v>235</v>
      </c>
      <c r="U84" s="48">
        <v>475</v>
      </c>
      <c r="V84" s="48">
        <v>450</v>
      </c>
      <c r="W84" s="48">
        <v>350</v>
      </c>
      <c r="X84" s="48">
        <v>350</v>
      </c>
      <c r="Y84" s="48">
        <v>390</v>
      </c>
      <c r="Z84" s="48">
        <v>400</v>
      </c>
      <c r="AA84" s="48">
        <v>350</v>
      </c>
      <c r="AB84" s="48">
        <v>450</v>
      </c>
      <c r="AC84" s="48">
        <v>355</v>
      </c>
      <c r="AD84" s="48">
        <v>300</v>
      </c>
      <c r="AE84" s="48">
        <v>120</v>
      </c>
      <c r="AF84" s="48">
        <v>250</v>
      </c>
      <c r="AG84" s="48">
        <v>350</v>
      </c>
      <c r="AH84" s="48">
        <v>250</v>
      </c>
      <c r="AI84" s="48">
        <v>300</v>
      </c>
      <c r="AJ84" s="48">
        <v>190</v>
      </c>
      <c r="AK84" s="48">
        <v>300</v>
      </c>
      <c r="AL84" s="48">
        <v>400</v>
      </c>
      <c r="AM84" s="48">
        <v>400</v>
      </c>
      <c r="AN84" s="48">
        <v>250</v>
      </c>
      <c r="AO84" s="48">
        <v>300</v>
      </c>
      <c r="AP84" s="48">
        <v>550</v>
      </c>
      <c r="AQ84" s="48">
        <v>250</v>
      </c>
      <c r="AR84" s="48">
        <v>250</v>
      </c>
      <c r="AS84" s="50">
        <v>110</v>
      </c>
      <c r="AT84" s="50">
        <v>300</v>
      </c>
      <c r="AU84" s="50">
        <v>100</v>
      </c>
      <c r="AV84" s="49">
        <v>130</v>
      </c>
      <c r="AW84" s="48">
        <f>SUM(G84:AV84)</f>
        <v>13755</v>
      </c>
    </row>
    <row r="85" spans="1:49">
      <c r="A85" s="27"/>
      <c r="B85" s="46"/>
      <c r="C85" s="46"/>
      <c r="D85" s="46"/>
      <c r="E85" s="46"/>
      <c r="F85" s="46" t="s">
        <v>205</v>
      </c>
      <c r="G85" s="27">
        <f>SUM(G83:G84)</f>
        <v>957</v>
      </c>
      <c r="H85" s="27">
        <f t="shared" ref="H85:AW85" si="5">SUM(H83:H84)</f>
        <v>725</v>
      </c>
      <c r="I85" s="27">
        <f t="shared" si="5"/>
        <v>709</v>
      </c>
      <c r="J85" s="27">
        <f t="shared" si="5"/>
        <v>243</v>
      </c>
      <c r="K85" s="27">
        <f t="shared" si="5"/>
        <v>343</v>
      </c>
      <c r="L85" s="27">
        <f t="shared" si="5"/>
        <v>553</v>
      </c>
      <c r="M85" s="27">
        <f t="shared" si="5"/>
        <v>365</v>
      </c>
      <c r="N85" s="27">
        <f t="shared" si="5"/>
        <v>293</v>
      </c>
      <c r="O85" s="27">
        <f t="shared" si="5"/>
        <v>343</v>
      </c>
      <c r="P85" s="27">
        <f t="shared" si="5"/>
        <v>467</v>
      </c>
      <c r="Q85" s="27">
        <f t="shared" si="5"/>
        <v>816</v>
      </c>
      <c r="R85" s="27">
        <f t="shared" si="5"/>
        <v>571</v>
      </c>
      <c r="S85" s="27">
        <f t="shared" si="5"/>
        <v>354</v>
      </c>
      <c r="T85" s="27">
        <f t="shared" si="5"/>
        <v>451</v>
      </c>
      <c r="U85" s="27">
        <f t="shared" si="5"/>
        <v>580</v>
      </c>
      <c r="V85" s="27">
        <f t="shared" si="5"/>
        <v>662</v>
      </c>
      <c r="W85" s="27">
        <f t="shared" si="5"/>
        <v>501</v>
      </c>
      <c r="X85" s="27">
        <f t="shared" si="5"/>
        <v>607</v>
      </c>
      <c r="Y85" s="27">
        <f t="shared" si="5"/>
        <v>609</v>
      </c>
      <c r="Z85" s="27">
        <f t="shared" si="5"/>
        <v>544</v>
      </c>
      <c r="AA85" s="27">
        <f t="shared" si="5"/>
        <v>472</v>
      </c>
      <c r="AB85" s="27">
        <f t="shared" si="5"/>
        <v>688</v>
      </c>
      <c r="AC85" s="27">
        <f t="shared" si="5"/>
        <v>443</v>
      </c>
      <c r="AD85" s="27">
        <f t="shared" si="5"/>
        <v>570</v>
      </c>
      <c r="AE85" s="27">
        <f t="shared" si="5"/>
        <v>252</v>
      </c>
      <c r="AF85" s="27">
        <f t="shared" si="5"/>
        <v>434</v>
      </c>
      <c r="AG85" s="27">
        <f t="shared" si="5"/>
        <v>652</v>
      </c>
      <c r="AH85" s="27">
        <f t="shared" si="5"/>
        <v>376</v>
      </c>
      <c r="AI85" s="27">
        <f t="shared" si="5"/>
        <v>508</v>
      </c>
      <c r="AJ85" s="27">
        <f t="shared" si="5"/>
        <v>524</v>
      </c>
      <c r="AK85" s="27">
        <f t="shared" si="5"/>
        <v>468</v>
      </c>
      <c r="AL85" s="27">
        <f t="shared" si="5"/>
        <v>518</v>
      </c>
      <c r="AM85" s="27">
        <f t="shared" si="5"/>
        <v>579</v>
      </c>
      <c r="AN85" s="27">
        <f t="shared" si="5"/>
        <v>393</v>
      </c>
      <c r="AO85" s="27">
        <f t="shared" si="5"/>
        <v>479</v>
      </c>
      <c r="AP85" s="27">
        <f t="shared" si="5"/>
        <v>752</v>
      </c>
      <c r="AQ85" s="27">
        <f t="shared" si="5"/>
        <v>468</v>
      </c>
      <c r="AR85" s="27">
        <f t="shared" si="5"/>
        <v>407</v>
      </c>
      <c r="AS85" s="27">
        <f t="shared" si="5"/>
        <v>209</v>
      </c>
      <c r="AT85" s="27">
        <f t="shared" si="5"/>
        <v>344</v>
      </c>
      <c r="AU85" s="27">
        <f t="shared" si="5"/>
        <v>133</v>
      </c>
      <c r="AV85" s="27">
        <f t="shared" si="5"/>
        <v>147</v>
      </c>
      <c r="AW85" s="27">
        <f t="shared" si="5"/>
        <v>21509</v>
      </c>
    </row>
  </sheetData>
  <sortState ref="B2:AW66">
    <sortCondition ref="B2:B66" customList="食品大类(一级),粮食加工品,食用油、油脂及其制品,肉制品,调味品,饮料,方便食品,饼干,茶叶及相关制品,酒类,蔬菜制品,水果制品,炒货食品及坚果制品,淀粉及淀粉制品,糕点,蜂产品,餐饮食品,食用农产品"/>
  </sortState>
  <mergeCells count="107">
    <mergeCell ref="A1:AX1"/>
    <mergeCell ref="A2:AX2"/>
    <mergeCell ref="A4:A12"/>
    <mergeCell ref="A13:A19"/>
    <mergeCell ref="A20:A25"/>
    <mergeCell ref="A26:A35"/>
    <mergeCell ref="A36:A37"/>
    <mergeCell ref="A40:A41"/>
    <mergeCell ref="A42:A43"/>
    <mergeCell ref="A44:A48"/>
    <mergeCell ref="A49:A50"/>
    <mergeCell ref="A51:A52"/>
    <mergeCell ref="A53:A55"/>
    <mergeCell ref="A56:A58"/>
    <mergeCell ref="A61:A63"/>
    <mergeCell ref="A65:A67"/>
    <mergeCell ref="A68:A70"/>
    <mergeCell ref="A71:A72"/>
    <mergeCell ref="A74:A81"/>
    <mergeCell ref="B4:B12"/>
    <mergeCell ref="B13:B19"/>
    <mergeCell ref="B20:B25"/>
    <mergeCell ref="B26:B35"/>
    <mergeCell ref="B36:B37"/>
    <mergeCell ref="B40:B41"/>
    <mergeCell ref="B42:B43"/>
    <mergeCell ref="B44:B48"/>
    <mergeCell ref="B49:B50"/>
    <mergeCell ref="B51:B52"/>
    <mergeCell ref="B53:B55"/>
    <mergeCell ref="B56:B58"/>
    <mergeCell ref="B61:B63"/>
    <mergeCell ref="B65:B67"/>
    <mergeCell ref="B68:B70"/>
    <mergeCell ref="B71:B72"/>
    <mergeCell ref="B74:B81"/>
    <mergeCell ref="C7:C12"/>
    <mergeCell ref="C13:C19"/>
    <mergeCell ref="C20:C21"/>
    <mergeCell ref="C22:C25"/>
    <mergeCell ref="C27:C28"/>
    <mergeCell ref="C29:C30"/>
    <mergeCell ref="C31:C35"/>
    <mergeCell ref="C36:C37"/>
    <mergeCell ref="C44:C48"/>
    <mergeCell ref="C49:C50"/>
    <mergeCell ref="C51:C52"/>
    <mergeCell ref="C53:C55"/>
    <mergeCell ref="C56:C57"/>
    <mergeCell ref="C61:C63"/>
    <mergeCell ref="C65:C67"/>
    <mergeCell ref="C68:C70"/>
    <mergeCell ref="C74:C75"/>
    <mergeCell ref="C79:C81"/>
    <mergeCell ref="D9:D12"/>
    <mergeCell ref="D13:D19"/>
    <mergeCell ref="D27:D28"/>
    <mergeCell ref="D31:D34"/>
    <mergeCell ref="D46:D47"/>
    <mergeCell ref="D51:D52"/>
    <mergeCell ref="D54:D55"/>
    <mergeCell ref="D62:D63"/>
    <mergeCell ref="D66:D67"/>
    <mergeCell ref="D74:D75"/>
    <mergeCell ref="G31:G35"/>
    <mergeCell ref="H31:H35"/>
    <mergeCell ref="I31:I35"/>
    <mergeCell ref="J31:J35"/>
    <mergeCell ref="K31:K35"/>
    <mergeCell ref="L31:L35"/>
    <mergeCell ref="M31:M35"/>
    <mergeCell ref="N31:N35"/>
    <mergeCell ref="O31:O35"/>
    <mergeCell ref="P31:P35"/>
    <mergeCell ref="Q31:Q35"/>
    <mergeCell ref="R31:R35"/>
    <mergeCell ref="S31:S35"/>
    <mergeCell ref="T31:T35"/>
    <mergeCell ref="U31:U35"/>
    <mergeCell ref="V31:V35"/>
    <mergeCell ref="W31:W35"/>
    <mergeCell ref="X31:X35"/>
    <mergeCell ref="Y31:Y35"/>
    <mergeCell ref="Z31:Z35"/>
    <mergeCell ref="AA31:AA35"/>
    <mergeCell ref="AB31:AB35"/>
    <mergeCell ref="AC31:AC35"/>
    <mergeCell ref="AD31:AD35"/>
    <mergeCell ref="AE31:AE35"/>
    <mergeCell ref="AF31:AF35"/>
    <mergeCell ref="AG31:AG35"/>
    <mergeCell ref="AH31:AH35"/>
    <mergeCell ref="AI31:AI35"/>
    <mergeCell ref="AJ31:AJ35"/>
    <mergeCell ref="AK31:AK35"/>
    <mergeCell ref="AL31:AL35"/>
    <mergeCell ref="AM31:AM35"/>
    <mergeCell ref="AN31:AN35"/>
    <mergeCell ref="AO31:AO35"/>
    <mergeCell ref="AP31:AP35"/>
    <mergeCell ref="AQ31:AQ35"/>
    <mergeCell ref="AR31:AR35"/>
    <mergeCell ref="AS31:AS35"/>
    <mergeCell ref="AT31:AT35"/>
    <mergeCell ref="AU31:AU35"/>
    <mergeCell ref="AV31:AV35"/>
    <mergeCell ref="AW31:AW3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W87"/>
  <sheetViews>
    <sheetView tabSelected="1" workbookViewId="0">
      <pane ySplit="3" topLeftCell="A67" activePane="bottomLeft" state="frozen"/>
      <selection/>
      <selection pane="bottomLeft" activeCell="L87" sqref="L87"/>
    </sheetView>
  </sheetViews>
  <sheetFormatPr defaultColWidth="9" defaultRowHeight="13.5"/>
  <cols>
    <col min="1" max="1" width="8.375" style="1" customWidth="true"/>
    <col min="2" max="2" width="8.5" style="1" customWidth="true"/>
    <col min="3" max="3" width="8" style="1" customWidth="true"/>
    <col min="4" max="4" width="8.25" style="1" customWidth="true"/>
    <col min="5" max="5" width="5" style="1" customWidth="true"/>
    <col min="6" max="16" width="8.375" style="1" customWidth="true"/>
    <col min="17" max="17" width="5.25" style="1" customWidth="true"/>
    <col min="18" max="18" width="4.125" style="1" customWidth="true"/>
    <col min="19" max="20" width="5" style="1" customWidth="true"/>
    <col min="21" max="21" width="4.75" style="1" customWidth="true"/>
    <col min="22" max="23" width="4.875" style="1" customWidth="true"/>
    <col min="24" max="24" width="4.75" style="1" customWidth="true"/>
    <col min="25" max="25" width="4.875" style="1" customWidth="true"/>
    <col min="26" max="27" width="4.125" style="1" customWidth="true"/>
    <col min="28" max="28" width="4.875" style="1" customWidth="true"/>
    <col min="29" max="29" width="4.125" style="1" customWidth="true"/>
    <col min="30" max="30" width="4.75" style="1" customWidth="true"/>
    <col min="31" max="31" width="5.375" style="1" customWidth="true"/>
    <col min="32" max="32" width="5.125" style="1" customWidth="true"/>
    <col min="33" max="33" width="4.75" style="1" customWidth="true"/>
    <col min="34" max="40" width="4.125" style="1" customWidth="true"/>
    <col min="41" max="41" width="5.125" style="1" customWidth="true"/>
    <col min="42" max="43" width="4.125" style="1" customWidth="true"/>
    <col min="44" max="44" width="6.625" style="1" customWidth="true"/>
    <col min="45" max="45" width="4.875" style="1" customWidth="true"/>
    <col min="46" max="16378" width="9" style="1"/>
    <col min="16379" max="16384" width="9" style="2"/>
  </cols>
  <sheetData>
    <row r="1" s="1" customFormat="true" ht="20.25" spans="1:47">
      <c r="A1" s="3" t="s">
        <v>206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="1" customFormat="true" ht="25.5" spans="1:47">
      <c r="A2" s="4" t="s">
        <v>207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</row>
    <row r="3" s="1" customFormat="true" ht="24" spans="1:16">
      <c r="A3" s="5" t="s">
        <v>4</v>
      </c>
      <c r="B3" s="5" t="s">
        <v>5</v>
      </c>
      <c r="C3" s="5" t="s">
        <v>208</v>
      </c>
      <c r="D3" s="5" t="s">
        <v>7</v>
      </c>
      <c r="E3" s="5" t="s">
        <v>205</v>
      </c>
      <c r="F3" s="11" t="s">
        <v>209</v>
      </c>
      <c r="G3" s="11" t="s">
        <v>210</v>
      </c>
      <c r="H3" s="11" t="s">
        <v>211</v>
      </c>
      <c r="I3" s="11" t="s">
        <v>212</v>
      </c>
      <c r="J3" s="11" t="s">
        <v>213</v>
      </c>
      <c r="K3" s="11" t="s">
        <v>214</v>
      </c>
      <c r="L3" s="11" t="s">
        <v>215</v>
      </c>
      <c r="M3" s="11" t="s">
        <v>216</v>
      </c>
      <c r="N3" s="11" t="s">
        <v>217</v>
      </c>
      <c r="O3" s="11" t="s">
        <v>218</v>
      </c>
      <c r="P3" s="11" t="s">
        <v>219</v>
      </c>
    </row>
    <row r="4" s="1" customFormat="true" ht="27" customHeight="true" spans="1:16">
      <c r="A4" s="6" t="s">
        <v>220</v>
      </c>
      <c r="B4" s="6" t="s">
        <v>221</v>
      </c>
      <c r="C4" s="7" t="s">
        <v>222</v>
      </c>
      <c r="D4" s="7" t="s">
        <v>72</v>
      </c>
      <c r="E4" s="12">
        <v>49</v>
      </c>
      <c r="F4" s="12">
        <v>4</v>
      </c>
      <c r="G4" s="12">
        <v>4</v>
      </c>
      <c r="H4" s="12">
        <v>4</v>
      </c>
      <c r="I4" s="12">
        <v>4</v>
      </c>
      <c r="J4" s="12">
        <v>4</v>
      </c>
      <c r="K4" s="12">
        <v>6</v>
      </c>
      <c r="L4" s="12">
        <v>5</v>
      </c>
      <c r="M4" s="12">
        <v>5</v>
      </c>
      <c r="N4" s="12">
        <v>5</v>
      </c>
      <c r="O4" s="12">
        <v>3</v>
      </c>
      <c r="P4" s="12">
        <v>5</v>
      </c>
    </row>
    <row r="5" s="1" customFormat="true" ht="27" customHeight="true" spans="1:16">
      <c r="A5" s="8"/>
      <c r="B5" s="8"/>
      <c r="C5" s="9" t="s">
        <v>223</v>
      </c>
      <c r="D5" s="7" t="s">
        <v>72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="1" customFormat="true" ht="27" customHeight="true" spans="1:16">
      <c r="A6" s="8"/>
      <c r="B6" s="8"/>
      <c r="C6" s="9" t="s">
        <v>224</v>
      </c>
      <c r="D6" s="7" t="s">
        <v>72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="1" customFormat="true" ht="27" customHeight="true" spans="1:16">
      <c r="A7" s="8"/>
      <c r="B7" s="8"/>
      <c r="C7" s="7" t="s">
        <v>225</v>
      </c>
      <c r="D7" s="7" t="s">
        <v>72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="1" customFormat="true" ht="27" customHeight="true" spans="1:16">
      <c r="A8" s="8"/>
      <c r="B8" s="6" t="s">
        <v>226</v>
      </c>
      <c r="C8" s="6" t="s">
        <v>227</v>
      </c>
      <c r="D8" s="7" t="s">
        <v>72</v>
      </c>
      <c r="E8" s="12">
        <v>50</v>
      </c>
      <c r="F8" s="12">
        <v>4</v>
      </c>
      <c r="G8" s="12">
        <v>4</v>
      </c>
      <c r="H8" s="12">
        <v>4</v>
      </c>
      <c r="I8" s="12">
        <v>4</v>
      </c>
      <c r="J8" s="12">
        <v>4</v>
      </c>
      <c r="K8" s="12">
        <v>6</v>
      </c>
      <c r="L8" s="12">
        <v>6</v>
      </c>
      <c r="M8" s="12">
        <v>5</v>
      </c>
      <c r="N8" s="12">
        <v>5</v>
      </c>
      <c r="O8" s="12">
        <v>3</v>
      </c>
      <c r="P8" s="12">
        <v>5</v>
      </c>
    </row>
    <row r="9" s="1" customFormat="true" ht="27" customHeight="true" spans="1:16">
      <c r="A9" s="8"/>
      <c r="B9" s="8"/>
      <c r="C9" s="8" t="s">
        <v>228</v>
      </c>
      <c r="D9" s="7" t="s">
        <v>72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="1" customFormat="true" ht="27" customHeight="true" spans="1:16">
      <c r="A10" s="8"/>
      <c r="B10" s="8"/>
      <c r="C10" s="6" t="s">
        <v>229</v>
      </c>
      <c r="D10" s="7" t="s">
        <v>72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="1" customFormat="true" ht="27" customHeight="true" spans="1:16">
      <c r="A11" s="8"/>
      <c r="B11" s="6" t="s">
        <v>230</v>
      </c>
      <c r="C11" s="6" t="s">
        <v>231</v>
      </c>
      <c r="D11" s="7" t="s">
        <v>72</v>
      </c>
      <c r="E11" s="12">
        <v>17</v>
      </c>
      <c r="F11" s="12">
        <v>1</v>
      </c>
      <c r="G11" s="12">
        <v>2</v>
      </c>
      <c r="H11" s="12">
        <v>2</v>
      </c>
      <c r="I11" s="12">
        <v>1</v>
      </c>
      <c r="J11" s="12">
        <v>2</v>
      </c>
      <c r="K11" s="12">
        <v>2</v>
      </c>
      <c r="L11" s="12">
        <v>1</v>
      </c>
      <c r="M11" s="12">
        <v>1</v>
      </c>
      <c r="N11" s="12">
        <v>2</v>
      </c>
      <c r="O11" s="12">
        <v>1</v>
      </c>
      <c r="P11" s="12">
        <v>2</v>
      </c>
    </row>
    <row r="12" s="1" customFormat="true" ht="27" customHeight="true" spans="1:16">
      <c r="A12" s="8"/>
      <c r="B12" s="8"/>
      <c r="C12" s="8" t="s">
        <v>232</v>
      </c>
      <c r="D12" s="7" t="s">
        <v>72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="1" customFormat="true" ht="27" customHeight="true" spans="1:16">
      <c r="A13" s="8"/>
      <c r="B13" s="8"/>
      <c r="C13" s="8" t="s">
        <v>233</v>
      </c>
      <c r="D13" s="7" t="s">
        <v>72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="1" customFormat="true" ht="27" customHeight="true" spans="1:16">
      <c r="A14" s="8"/>
      <c r="B14" s="8"/>
      <c r="C14" s="8" t="s">
        <v>234</v>
      </c>
      <c r="D14" s="7" t="s">
        <v>72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="1" customFormat="true" ht="27" customHeight="true" spans="1:16">
      <c r="A15" s="8"/>
      <c r="B15" s="8"/>
      <c r="C15" s="8" t="s">
        <v>235</v>
      </c>
      <c r="D15" s="7" t="s">
        <v>72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="1" customFormat="true" ht="27" customHeight="true" spans="1:16">
      <c r="A16" s="8"/>
      <c r="B16" s="8"/>
      <c r="C16" s="8" t="s">
        <v>236</v>
      </c>
      <c r="D16" s="7" t="s">
        <v>72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="1" customFormat="true" ht="27" customHeight="true" spans="1:16">
      <c r="A17" s="8"/>
      <c r="B17" s="8"/>
      <c r="C17" s="6" t="s">
        <v>237</v>
      </c>
      <c r="D17" s="7" t="s">
        <v>72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="1" customFormat="true" ht="27" customHeight="true" spans="1:16">
      <c r="A18" s="8"/>
      <c r="B18" s="6" t="s">
        <v>238</v>
      </c>
      <c r="C18" s="6" t="s">
        <v>239</v>
      </c>
      <c r="D18" s="7" t="s">
        <v>72</v>
      </c>
      <c r="E18" s="12">
        <v>17</v>
      </c>
      <c r="F18" s="12">
        <v>2</v>
      </c>
      <c r="G18" s="12">
        <v>1</v>
      </c>
      <c r="H18" s="12">
        <v>2</v>
      </c>
      <c r="I18" s="12">
        <v>1</v>
      </c>
      <c r="J18" s="12">
        <v>2</v>
      </c>
      <c r="K18" s="12">
        <v>2</v>
      </c>
      <c r="L18" s="12">
        <v>1</v>
      </c>
      <c r="M18" s="12">
        <v>1</v>
      </c>
      <c r="N18" s="12">
        <v>2</v>
      </c>
      <c r="O18" s="12">
        <v>1</v>
      </c>
      <c r="P18" s="12">
        <v>2</v>
      </c>
    </row>
    <row r="19" s="1" customFormat="true" ht="27" customHeight="true" spans="1:16">
      <c r="A19" s="8"/>
      <c r="B19" s="8"/>
      <c r="C19" s="6" t="s">
        <v>240</v>
      </c>
      <c r="D19" s="7" t="s">
        <v>72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="1" customFormat="true" spans="1:16">
      <c r="A20" s="10" t="s">
        <v>241</v>
      </c>
      <c r="B20" s="10" t="s">
        <v>242</v>
      </c>
      <c r="C20" s="10" t="s">
        <v>242</v>
      </c>
      <c r="D20" s="10" t="s">
        <v>53</v>
      </c>
      <c r="E20" s="12">
        <v>23</v>
      </c>
      <c r="F20" s="12">
        <v>2</v>
      </c>
      <c r="G20" s="12">
        <v>2</v>
      </c>
      <c r="H20" s="12">
        <v>2</v>
      </c>
      <c r="I20" s="12">
        <v>2</v>
      </c>
      <c r="J20" s="12">
        <v>2</v>
      </c>
      <c r="K20" s="12">
        <v>3</v>
      </c>
      <c r="L20" s="12">
        <v>2</v>
      </c>
      <c r="M20" s="12">
        <v>2</v>
      </c>
      <c r="N20" s="12">
        <v>2</v>
      </c>
      <c r="O20" s="12">
        <v>2</v>
      </c>
      <c r="P20" s="12">
        <v>2</v>
      </c>
    </row>
    <row r="21" s="1" customFormat="true" ht="24" spans="1:16">
      <c r="A21" s="10"/>
      <c r="B21" s="10" t="s">
        <v>243</v>
      </c>
      <c r="C21" s="10" t="s">
        <v>244</v>
      </c>
      <c r="D21" s="10" t="s">
        <v>53</v>
      </c>
      <c r="E21" s="12">
        <v>21</v>
      </c>
      <c r="F21" s="12">
        <v>3</v>
      </c>
      <c r="G21" s="12">
        <v>3</v>
      </c>
      <c r="H21" s="12">
        <v>2</v>
      </c>
      <c r="I21" s="12">
        <v>1</v>
      </c>
      <c r="J21" s="12">
        <v>2</v>
      </c>
      <c r="K21" s="12">
        <v>2</v>
      </c>
      <c r="L21" s="12">
        <v>0</v>
      </c>
      <c r="M21" s="12">
        <v>2</v>
      </c>
      <c r="N21" s="12">
        <v>2</v>
      </c>
      <c r="O21" s="12">
        <v>2</v>
      </c>
      <c r="P21" s="12">
        <v>2</v>
      </c>
    </row>
    <row r="22" s="1" customFormat="true" spans="1:16">
      <c r="A22" s="10"/>
      <c r="B22" s="10" t="s">
        <v>245</v>
      </c>
      <c r="C22" s="10" t="s">
        <v>246</v>
      </c>
      <c r="D22" s="10" t="s">
        <v>53</v>
      </c>
      <c r="E22" s="12">
        <v>15</v>
      </c>
      <c r="F22" s="12">
        <v>2</v>
      </c>
      <c r="G22" s="12">
        <v>2</v>
      </c>
      <c r="H22" s="12">
        <v>1</v>
      </c>
      <c r="I22" s="12">
        <v>2</v>
      </c>
      <c r="J22" s="12">
        <v>1</v>
      </c>
      <c r="K22" s="12">
        <v>1</v>
      </c>
      <c r="L22" s="12">
        <v>0</v>
      </c>
      <c r="M22" s="12">
        <v>1</v>
      </c>
      <c r="N22" s="12">
        <v>1</v>
      </c>
      <c r="O22" s="12">
        <v>1</v>
      </c>
      <c r="P22" s="12">
        <v>3</v>
      </c>
    </row>
    <row r="23" s="1" customFormat="true" spans="1:16351">
      <c r="A23" s="10"/>
      <c r="B23" s="10"/>
      <c r="C23" s="10" t="s">
        <v>247</v>
      </c>
      <c r="D23" s="10" t="s">
        <v>53</v>
      </c>
      <c r="E23" s="12">
        <v>19</v>
      </c>
      <c r="F23" s="12">
        <v>2</v>
      </c>
      <c r="G23" s="12">
        <v>2</v>
      </c>
      <c r="H23" s="12">
        <v>2</v>
      </c>
      <c r="I23" s="12">
        <v>2</v>
      </c>
      <c r="J23" s="12">
        <v>2</v>
      </c>
      <c r="K23" s="12">
        <v>0</v>
      </c>
      <c r="L23" s="12">
        <v>2</v>
      </c>
      <c r="M23" s="12">
        <v>2</v>
      </c>
      <c r="N23" s="12">
        <v>2</v>
      </c>
      <c r="O23" s="12">
        <v>1</v>
      </c>
      <c r="P23" s="12">
        <v>2</v>
      </c>
      <c r="XDW23" s="14"/>
    </row>
    <row r="24" s="1" customFormat="true" spans="1:16">
      <c r="A24" s="10"/>
      <c r="B24" s="10"/>
      <c r="C24" s="10" t="s">
        <v>248</v>
      </c>
      <c r="D24" s="10" t="s">
        <v>53</v>
      </c>
      <c r="E24" s="12">
        <v>26</v>
      </c>
      <c r="F24" s="12">
        <v>4</v>
      </c>
      <c r="G24" s="12">
        <v>4</v>
      </c>
      <c r="H24" s="12">
        <v>2</v>
      </c>
      <c r="I24" s="12">
        <v>2</v>
      </c>
      <c r="J24" s="12">
        <v>2</v>
      </c>
      <c r="K24" s="12">
        <v>2</v>
      </c>
      <c r="L24" s="12">
        <v>2</v>
      </c>
      <c r="M24" s="12">
        <v>2</v>
      </c>
      <c r="N24" s="12">
        <v>2</v>
      </c>
      <c r="O24" s="12">
        <v>2</v>
      </c>
      <c r="P24" s="12">
        <v>2</v>
      </c>
    </row>
    <row r="25" s="1" customFormat="true" spans="1:16">
      <c r="A25" s="10"/>
      <c r="B25" s="10"/>
      <c r="C25" s="10" t="s">
        <v>249</v>
      </c>
      <c r="D25" s="10" t="s">
        <v>53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="1" customFormat="true" ht="36" spans="1:16">
      <c r="A26" s="10"/>
      <c r="B26" s="10" t="s">
        <v>250</v>
      </c>
      <c r="C26" s="6" t="s">
        <v>251</v>
      </c>
      <c r="D26" s="10" t="s">
        <v>53</v>
      </c>
      <c r="E26" s="12">
        <v>8</v>
      </c>
      <c r="F26" s="12">
        <v>0</v>
      </c>
      <c r="G26" s="12">
        <v>1</v>
      </c>
      <c r="H26" s="12">
        <v>1</v>
      </c>
      <c r="I26" s="12">
        <v>1</v>
      </c>
      <c r="J26" s="12">
        <v>1</v>
      </c>
      <c r="K26" s="12">
        <v>0</v>
      </c>
      <c r="L26" s="12">
        <v>1</v>
      </c>
      <c r="M26" s="12">
        <v>1</v>
      </c>
      <c r="N26" s="12">
        <v>1</v>
      </c>
      <c r="O26" s="12">
        <v>0</v>
      </c>
      <c r="P26" s="12">
        <v>1</v>
      </c>
    </row>
    <row r="27" s="1" customFormat="true" spans="1:16">
      <c r="A27" s="10"/>
      <c r="B27" s="10" t="s">
        <v>252</v>
      </c>
      <c r="C27" s="10" t="s">
        <v>253</v>
      </c>
      <c r="D27" s="10" t="s">
        <v>53</v>
      </c>
      <c r="E27" s="12">
        <v>15</v>
      </c>
      <c r="F27" s="12">
        <v>2</v>
      </c>
      <c r="G27" s="12">
        <v>1</v>
      </c>
      <c r="H27" s="12">
        <v>2</v>
      </c>
      <c r="I27" s="12">
        <v>1</v>
      </c>
      <c r="J27" s="12">
        <v>2</v>
      </c>
      <c r="K27" s="12">
        <v>1</v>
      </c>
      <c r="L27" s="12">
        <v>1</v>
      </c>
      <c r="M27" s="12">
        <v>1</v>
      </c>
      <c r="N27" s="12">
        <v>2</v>
      </c>
      <c r="O27" s="12">
        <v>1</v>
      </c>
      <c r="P27" s="12">
        <v>1</v>
      </c>
    </row>
    <row r="28" s="1" customFormat="true" spans="1:16">
      <c r="A28" s="10"/>
      <c r="B28" s="10"/>
      <c r="C28" s="10" t="s">
        <v>254</v>
      </c>
      <c r="D28" s="10" t="s">
        <v>53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="1" customFormat="true" spans="1:16">
      <c r="A29" s="10"/>
      <c r="B29" s="10"/>
      <c r="C29" s="10" t="s">
        <v>255</v>
      </c>
      <c r="D29" s="10" t="s">
        <v>53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" customFormat="true" spans="1:16">
      <c r="A30" s="10"/>
      <c r="B30" s="10"/>
      <c r="C30" s="10" t="s">
        <v>256</v>
      </c>
      <c r="D30" s="10" t="s">
        <v>53</v>
      </c>
      <c r="E30" s="12">
        <v>13</v>
      </c>
      <c r="F30" s="12">
        <v>1</v>
      </c>
      <c r="G30" s="12">
        <v>1</v>
      </c>
      <c r="H30" s="12">
        <v>1</v>
      </c>
      <c r="I30" s="12">
        <v>2</v>
      </c>
      <c r="J30" s="12">
        <v>1</v>
      </c>
      <c r="K30" s="12">
        <v>1</v>
      </c>
      <c r="L30" s="12">
        <v>1</v>
      </c>
      <c r="M30" s="12">
        <v>2</v>
      </c>
      <c r="N30" s="12">
        <v>1</v>
      </c>
      <c r="O30" s="12">
        <v>1</v>
      </c>
      <c r="P30" s="12">
        <v>1</v>
      </c>
    </row>
    <row r="31" s="1" customFormat="true" spans="1:16">
      <c r="A31" s="10"/>
      <c r="B31" s="10" t="s">
        <v>257</v>
      </c>
      <c r="C31" s="10" t="s">
        <v>258</v>
      </c>
      <c r="D31" s="10" t="s">
        <v>53</v>
      </c>
      <c r="E31" s="12">
        <v>26</v>
      </c>
      <c r="F31" s="12">
        <v>2</v>
      </c>
      <c r="G31" s="12">
        <v>3</v>
      </c>
      <c r="H31" s="12">
        <v>3</v>
      </c>
      <c r="I31" s="12">
        <v>2</v>
      </c>
      <c r="J31" s="12">
        <v>2</v>
      </c>
      <c r="K31" s="12">
        <v>2</v>
      </c>
      <c r="L31" s="12">
        <v>2</v>
      </c>
      <c r="M31" s="12">
        <v>3</v>
      </c>
      <c r="N31" s="12">
        <v>2</v>
      </c>
      <c r="O31" s="12">
        <v>3</v>
      </c>
      <c r="P31" s="12">
        <v>2</v>
      </c>
    </row>
    <row r="32" s="1" customFormat="true" spans="1:16">
      <c r="A32" s="10"/>
      <c r="B32" s="10"/>
      <c r="C32" s="10" t="s">
        <v>259</v>
      </c>
      <c r="D32" s="10" t="s">
        <v>53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="1" customFormat="true" spans="1:16">
      <c r="A33" s="10"/>
      <c r="B33" s="10"/>
      <c r="C33" s="10" t="s">
        <v>260</v>
      </c>
      <c r="D33" s="10" t="s">
        <v>53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="1" customFormat="true" spans="1:16">
      <c r="A34" s="10"/>
      <c r="B34" s="10" t="s">
        <v>261</v>
      </c>
      <c r="C34" s="10" t="s">
        <v>261</v>
      </c>
      <c r="D34" s="10" t="s">
        <v>53</v>
      </c>
      <c r="E34" s="12">
        <v>85</v>
      </c>
      <c r="F34" s="12">
        <v>7</v>
      </c>
      <c r="G34" s="12">
        <v>7</v>
      </c>
      <c r="H34" s="12">
        <v>8</v>
      </c>
      <c r="I34" s="12">
        <v>8</v>
      </c>
      <c r="J34" s="12">
        <v>8</v>
      </c>
      <c r="K34" s="12">
        <v>7</v>
      </c>
      <c r="L34" s="12">
        <v>9</v>
      </c>
      <c r="M34" s="12">
        <v>8</v>
      </c>
      <c r="N34" s="12">
        <v>8</v>
      </c>
      <c r="O34" s="12">
        <v>7</v>
      </c>
      <c r="P34" s="12">
        <v>8</v>
      </c>
    </row>
    <row r="35" s="1" customFormat="true" ht="15" customHeight="true" spans="1:16">
      <c r="A35" s="10"/>
      <c r="B35" s="10" t="s">
        <v>262</v>
      </c>
      <c r="C35" s="10" t="s">
        <v>263</v>
      </c>
      <c r="D35" s="10" t="s">
        <v>53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="1" customFormat="true" ht="15" customHeight="true" spans="1:16">
      <c r="A36" s="10"/>
      <c r="B36" s="10"/>
      <c r="C36" s="10" t="s">
        <v>264</v>
      </c>
      <c r="D36" s="10" t="s">
        <v>53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="1" customFormat="true" ht="15" customHeight="true" spans="1:16">
      <c r="A37" s="10"/>
      <c r="B37" s="10"/>
      <c r="C37" s="10" t="s">
        <v>265</v>
      </c>
      <c r="D37" s="10" t="s">
        <v>53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="1" customFormat="true" spans="1:16">
      <c r="A38" s="10"/>
      <c r="B38" s="10" t="s">
        <v>266</v>
      </c>
      <c r="C38" s="10" t="s">
        <v>267</v>
      </c>
      <c r="D38" s="10" t="s">
        <v>53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="1" customFormat="true" ht="16" customHeight="true" spans="1:16">
      <c r="A39" s="10"/>
      <c r="B39" s="10"/>
      <c r="C39" s="10" t="s">
        <v>268</v>
      </c>
      <c r="D39" s="10" t="s">
        <v>53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="1" customFormat="true" ht="16" customHeight="true" spans="1:16">
      <c r="A40" s="10"/>
      <c r="B40" s="10" t="s">
        <v>250</v>
      </c>
      <c r="C40" s="6" t="s">
        <v>269</v>
      </c>
      <c r="D40" s="10" t="s">
        <v>53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="1" customFormat="true" ht="16" customHeight="true" spans="1:16">
      <c r="A41" s="10"/>
      <c r="B41" s="10"/>
      <c r="C41" s="6" t="s">
        <v>270</v>
      </c>
      <c r="D41" s="10" t="s">
        <v>53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="1" customFormat="true" ht="16" customHeight="true" spans="1:16">
      <c r="A42" s="10"/>
      <c r="B42" s="10"/>
      <c r="C42" s="6" t="s">
        <v>271</v>
      </c>
      <c r="D42" s="10" t="s">
        <v>53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="1" customFormat="true" ht="24" spans="1:16">
      <c r="A43" s="10"/>
      <c r="B43" s="6" t="s">
        <v>272</v>
      </c>
      <c r="C43" s="6" t="s">
        <v>273</v>
      </c>
      <c r="D43" s="10" t="s">
        <v>53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="1" customFormat="true" ht="17" customHeight="true" spans="1:16">
      <c r="A44" s="10"/>
      <c r="B44" s="10" t="s">
        <v>245</v>
      </c>
      <c r="C44" s="6" t="s">
        <v>274</v>
      </c>
      <c r="D44" s="10" t="s">
        <v>53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="1" customFormat="true" ht="17" customHeight="true" spans="1:16">
      <c r="A45" s="10"/>
      <c r="B45" s="10"/>
      <c r="C45" s="6" t="s">
        <v>275</v>
      </c>
      <c r="D45" s="10" t="s">
        <v>53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="1" customFormat="true" ht="17" customHeight="true" spans="1:16">
      <c r="A46" s="10"/>
      <c r="B46" s="10"/>
      <c r="C46" s="6" t="s">
        <v>276</v>
      </c>
      <c r="D46" s="10" t="s">
        <v>53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="1" customFormat="true" ht="17" customHeight="true" spans="1:16">
      <c r="A47" s="10"/>
      <c r="B47" s="10"/>
      <c r="C47" s="6" t="s">
        <v>277</v>
      </c>
      <c r="D47" s="10" t="s">
        <v>53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="1" customFormat="true" spans="1:16">
      <c r="A48" s="6" t="s">
        <v>278</v>
      </c>
      <c r="B48" s="6" t="s">
        <v>279</v>
      </c>
      <c r="C48" s="6" t="s">
        <v>280</v>
      </c>
      <c r="D48" s="6" t="s">
        <v>72</v>
      </c>
      <c r="E48" s="12">
        <v>101</v>
      </c>
      <c r="F48" s="12">
        <v>9</v>
      </c>
      <c r="G48" s="12">
        <v>10</v>
      </c>
      <c r="H48" s="12">
        <v>9</v>
      </c>
      <c r="I48" s="12">
        <v>9</v>
      </c>
      <c r="J48" s="12">
        <v>9</v>
      </c>
      <c r="K48" s="12">
        <v>9</v>
      </c>
      <c r="L48" s="12">
        <v>9</v>
      </c>
      <c r="M48" s="12">
        <v>9</v>
      </c>
      <c r="N48" s="12">
        <v>9</v>
      </c>
      <c r="O48" s="12">
        <v>9</v>
      </c>
      <c r="P48" s="12">
        <v>10</v>
      </c>
    </row>
    <row r="49" s="1" customFormat="true" spans="1:16">
      <c r="A49" s="8"/>
      <c r="B49" s="8"/>
      <c r="C49" s="6" t="s">
        <v>281</v>
      </c>
      <c r="D49" s="6" t="s">
        <v>72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="1" customFormat="true" spans="1:16351">
      <c r="A50" s="8"/>
      <c r="B50" s="8"/>
      <c r="C50" s="6" t="s">
        <v>282</v>
      </c>
      <c r="D50" s="6" t="s">
        <v>72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XDW50" s="14"/>
    </row>
    <row r="51" s="1" customFormat="true" spans="1:16351">
      <c r="A51" s="8"/>
      <c r="B51" s="6" t="s">
        <v>283</v>
      </c>
      <c r="C51" s="6" t="s">
        <v>284</v>
      </c>
      <c r="D51" s="6" t="s">
        <v>72</v>
      </c>
      <c r="E51" s="12">
        <v>16</v>
      </c>
      <c r="F51" s="12">
        <v>2</v>
      </c>
      <c r="G51" s="12">
        <v>2</v>
      </c>
      <c r="H51" s="12">
        <v>1</v>
      </c>
      <c r="I51" s="12">
        <v>1</v>
      </c>
      <c r="J51" s="12">
        <v>1</v>
      </c>
      <c r="K51" s="12">
        <v>2</v>
      </c>
      <c r="L51" s="12">
        <v>1</v>
      </c>
      <c r="M51" s="12">
        <v>1</v>
      </c>
      <c r="N51" s="12">
        <v>2</v>
      </c>
      <c r="O51" s="12">
        <v>1</v>
      </c>
      <c r="P51" s="12">
        <v>2</v>
      </c>
      <c r="XDW51" s="14"/>
    </row>
    <row r="52" s="1" customFormat="true" spans="1:16">
      <c r="A52" s="8"/>
      <c r="B52" s="8"/>
      <c r="C52" s="6" t="s">
        <v>285</v>
      </c>
      <c r="D52" s="6" t="s">
        <v>72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="1" customFormat="true" spans="1:16">
      <c r="A53" s="8"/>
      <c r="B53" s="8"/>
      <c r="C53" s="6" t="s">
        <v>286</v>
      </c>
      <c r="D53" s="6" t="s">
        <v>72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="1" customFormat="true" spans="1:16">
      <c r="A54" s="8"/>
      <c r="B54" s="6" t="s">
        <v>287</v>
      </c>
      <c r="C54" s="6" t="s">
        <v>287</v>
      </c>
      <c r="D54" s="6" t="s">
        <v>72</v>
      </c>
      <c r="E54" s="12">
        <v>1</v>
      </c>
      <c r="F54" s="12">
        <v>1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="1" customFormat="true" ht="24" spans="1:16">
      <c r="A55" s="8"/>
      <c r="B55" s="6" t="s">
        <v>288</v>
      </c>
      <c r="C55" s="6" t="s">
        <v>288</v>
      </c>
      <c r="D55" s="6" t="s">
        <v>72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="1" customFormat="true" ht="33" customHeight="true" spans="1:16">
      <c r="A56" s="6" t="s">
        <v>289</v>
      </c>
      <c r="B56" s="6" t="s">
        <v>290</v>
      </c>
      <c r="C56" s="6" t="s">
        <v>291</v>
      </c>
      <c r="D56" s="6" t="s">
        <v>53</v>
      </c>
      <c r="E56" s="12">
        <v>4</v>
      </c>
      <c r="F56" s="12">
        <v>0</v>
      </c>
      <c r="G56" s="12">
        <v>0</v>
      </c>
      <c r="H56" s="12">
        <v>0</v>
      </c>
      <c r="I56" s="12">
        <v>1</v>
      </c>
      <c r="J56" s="12">
        <v>1</v>
      </c>
      <c r="K56" s="12">
        <v>0</v>
      </c>
      <c r="L56" s="12">
        <v>0</v>
      </c>
      <c r="M56" s="12">
        <v>0</v>
      </c>
      <c r="N56" s="12">
        <v>0</v>
      </c>
      <c r="O56" s="12">
        <v>1</v>
      </c>
      <c r="P56" s="12">
        <v>1</v>
      </c>
    </row>
    <row r="57" s="1" customFormat="true" ht="23" customHeight="true" spans="1:16">
      <c r="A57" s="6"/>
      <c r="B57" s="6" t="s">
        <v>292</v>
      </c>
      <c r="C57" s="6" t="s">
        <v>293</v>
      </c>
      <c r="D57" s="6" t="s">
        <v>53</v>
      </c>
      <c r="E57" s="12">
        <v>9</v>
      </c>
      <c r="F57" s="12">
        <v>1</v>
      </c>
      <c r="G57" s="12">
        <v>1</v>
      </c>
      <c r="H57" s="12">
        <v>1</v>
      </c>
      <c r="I57" s="12">
        <v>1</v>
      </c>
      <c r="J57" s="12">
        <v>1</v>
      </c>
      <c r="K57" s="12">
        <v>0</v>
      </c>
      <c r="L57" s="12">
        <v>1</v>
      </c>
      <c r="M57" s="12">
        <v>1</v>
      </c>
      <c r="N57" s="12">
        <v>0</v>
      </c>
      <c r="O57" s="12">
        <v>1</v>
      </c>
      <c r="P57" s="12">
        <v>1</v>
      </c>
    </row>
    <row r="58" s="1" customFormat="true" spans="1:16">
      <c r="A58" s="6"/>
      <c r="B58" s="6" t="s">
        <v>294</v>
      </c>
      <c r="C58" s="6" t="s">
        <v>295</v>
      </c>
      <c r="D58" s="6" t="s">
        <v>53</v>
      </c>
      <c r="E58" s="12">
        <v>7</v>
      </c>
      <c r="F58" s="12">
        <v>1</v>
      </c>
      <c r="G58" s="12">
        <v>1</v>
      </c>
      <c r="H58" s="12">
        <v>1</v>
      </c>
      <c r="I58" s="12">
        <v>1</v>
      </c>
      <c r="J58" s="12">
        <v>1</v>
      </c>
      <c r="K58" s="12">
        <v>1</v>
      </c>
      <c r="L58" s="12">
        <v>1</v>
      </c>
      <c r="M58" s="12">
        <v>0</v>
      </c>
      <c r="N58" s="12">
        <v>0</v>
      </c>
      <c r="O58" s="12">
        <v>0</v>
      </c>
      <c r="P58" s="12">
        <v>0</v>
      </c>
    </row>
    <row r="59" s="1" customFormat="true" spans="1:16">
      <c r="A59" s="6"/>
      <c r="B59" s="6"/>
      <c r="C59" s="6" t="s">
        <v>296</v>
      </c>
      <c r="D59" s="6" t="s">
        <v>53</v>
      </c>
      <c r="E59" s="12">
        <v>2</v>
      </c>
      <c r="F59" s="12">
        <v>1</v>
      </c>
      <c r="G59" s="12">
        <v>1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</row>
    <row r="60" s="1" customFormat="true" ht="23" customHeight="true" spans="1:16">
      <c r="A60" s="6"/>
      <c r="B60" s="6" t="s">
        <v>297</v>
      </c>
      <c r="C60" s="6" t="s">
        <v>298</v>
      </c>
      <c r="D60" s="6" t="s">
        <v>53</v>
      </c>
      <c r="E60" s="12">
        <v>2</v>
      </c>
      <c r="F60" s="12">
        <v>0</v>
      </c>
      <c r="G60" s="12">
        <v>0</v>
      </c>
      <c r="H60" s="12">
        <v>0</v>
      </c>
      <c r="I60" s="12">
        <v>0</v>
      </c>
      <c r="J60" s="12">
        <v>1</v>
      </c>
      <c r="K60" s="12">
        <v>0</v>
      </c>
      <c r="L60" s="12">
        <v>0</v>
      </c>
      <c r="M60" s="12">
        <v>1</v>
      </c>
      <c r="N60" s="12">
        <v>0</v>
      </c>
      <c r="O60" s="12">
        <v>0</v>
      </c>
      <c r="P60" s="12">
        <v>0</v>
      </c>
    </row>
    <row r="61" s="1" customFormat="true" ht="11" customHeight="true" spans="1:16">
      <c r="A61" s="6"/>
      <c r="B61" s="6" t="s">
        <v>299</v>
      </c>
      <c r="C61" s="6" t="s">
        <v>300</v>
      </c>
      <c r="D61" s="6" t="s">
        <v>53</v>
      </c>
      <c r="E61" s="12">
        <v>23</v>
      </c>
      <c r="F61" s="12">
        <v>1</v>
      </c>
      <c r="G61" s="12">
        <v>2</v>
      </c>
      <c r="H61" s="12">
        <v>2</v>
      </c>
      <c r="I61" s="12">
        <v>3</v>
      </c>
      <c r="J61" s="12">
        <v>2</v>
      </c>
      <c r="K61" s="12">
        <v>2</v>
      </c>
      <c r="L61" s="12">
        <v>3</v>
      </c>
      <c r="M61" s="12">
        <v>2</v>
      </c>
      <c r="N61" s="12">
        <v>2</v>
      </c>
      <c r="O61" s="12">
        <v>2</v>
      </c>
      <c r="P61" s="12">
        <v>2</v>
      </c>
    </row>
    <row r="62" s="1" customFormat="true" ht="11" customHeight="true" spans="1:16">
      <c r="A62" s="6"/>
      <c r="B62" s="8"/>
      <c r="C62" s="6" t="s">
        <v>301</v>
      </c>
      <c r="D62" s="6" t="s">
        <v>53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="1" customFormat="true" ht="11" customHeight="true" spans="1:16">
      <c r="A63" s="6"/>
      <c r="B63" s="6" t="s">
        <v>302</v>
      </c>
      <c r="C63" s="6" t="s">
        <v>303</v>
      </c>
      <c r="D63" s="6" t="s">
        <v>53</v>
      </c>
      <c r="E63" s="12">
        <v>23</v>
      </c>
      <c r="F63" s="12">
        <v>3</v>
      </c>
      <c r="G63" s="12">
        <v>1</v>
      </c>
      <c r="H63" s="12">
        <v>2</v>
      </c>
      <c r="I63" s="12">
        <v>2</v>
      </c>
      <c r="J63" s="12">
        <v>2</v>
      </c>
      <c r="K63" s="12">
        <v>0</v>
      </c>
      <c r="L63" s="12">
        <v>4</v>
      </c>
      <c r="M63" s="12">
        <v>2</v>
      </c>
      <c r="N63" s="12">
        <v>2</v>
      </c>
      <c r="O63" s="12">
        <v>3</v>
      </c>
      <c r="P63" s="12">
        <v>2</v>
      </c>
    </row>
    <row r="64" s="1" customFormat="true" ht="11" customHeight="true" spans="1:16">
      <c r="A64" s="6"/>
      <c r="B64" s="8"/>
      <c r="C64" s="6" t="s">
        <v>304</v>
      </c>
      <c r="D64" s="6" t="s">
        <v>53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="1" customFormat="true" ht="11" customHeight="true" spans="1:16">
      <c r="A65" s="6"/>
      <c r="B65" s="8"/>
      <c r="C65" s="6" t="s">
        <v>305</v>
      </c>
      <c r="D65" s="6" t="s">
        <v>53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="1" customFormat="true" ht="11" customHeight="true" spans="1:16">
      <c r="A66" s="6"/>
      <c r="B66" s="8"/>
      <c r="C66" s="6" t="s">
        <v>306</v>
      </c>
      <c r="D66" s="6" t="s">
        <v>53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="1" customFormat="true" ht="11" customHeight="true" spans="1:16">
      <c r="A67" s="6"/>
      <c r="B67" s="8"/>
      <c r="C67" s="6" t="s">
        <v>307</v>
      </c>
      <c r="D67" s="6" t="s">
        <v>53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="1" customFormat="true" ht="11" customHeight="true" spans="1:16">
      <c r="A68" s="6"/>
      <c r="B68" s="6" t="s">
        <v>292</v>
      </c>
      <c r="C68" s="6" t="s">
        <v>308</v>
      </c>
      <c r="D68" s="6" t="s">
        <v>53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="1" customFormat="true" ht="11" customHeight="true" spans="1:16">
      <c r="A69" s="6"/>
      <c r="B69" s="8"/>
      <c r="C69" s="6" t="s">
        <v>309</v>
      </c>
      <c r="D69" s="6" t="s">
        <v>53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="1" customFormat="true" ht="11" customHeight="true" spans="1:16">
      <c r="A70" s="6"/>
      <c r="B70" s="8"/>
      <c r="C70" s="6" t="s">
        <v>310</v>
      </c>
      <c r="D70" s="6" t="s">
        <v>53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="1" customFormat="true" ht="11" customHeight="true" spans="1:16">
      <c r="A71" s="6"/>
      <c r="B71" s="6" t="s">
        <v>290</v>
      </c>
      <c r="C71" s="6" t="s">
        <v>311</v>
      </c>
      <c r="D71" s="6" t="s">
        <v>53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="1" customFormat="true" ht="11" customHeight="true" spans="1:16">
      <c r="A72" s="6"/>
      <c r="B72" s="8"/>
      <c r="C72" s="6" t="s">
        <v>312</v>
      </c>
      <c r="D72" s="6" t="s">
        <v>53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="1" customFormat="true" ht="11" customHeight="true" spans="1:16">
      <c r="A73" s="6"/>
      <c r="B73" s="8"/>
      <c r="C73" s="6" t="s">
        <v>313</v>
      </c>
      <c r="D73" s="6" t="s">
        <v>53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="1" customFormat="true" ht="11" customHeight="true" spans="1:16">
      <c r="A74" s="6"/>
      <c r="B74" s="6" t="s">
        <v>294</v>
      </c>
      <c r="C74" s="6" t="s">
        <v>314</v>
      </c>
      <c r="D74" s="6" t="s">
        <v>53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="1" customFormat="true" ht="11" customHeight="true" spans="1:16">
      <c r="A75" s="6"/>
      <c r="B75" s="8"/>
      <c r="C75" s="15" t="s">
        <v>315</v>
      </c>
      <c r="D75" s="6" t="s">
        <v>53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="1" customFormat="true" ht="11" customHeight="true" spans="1:16">
      <c r="A76" s="6"/>
      <c r="B76" s="8"/>
      <c r="C76" s="15" t="s">
        <v>316</v>
      </c>
      <c r="D76" s="6" t="s">
        <v>53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="1" customFormat="true" ht="11" customHeight="true" spans="1:16">
      <c r="A77" s="6"/>
      <c r="B77" s="8"/>
      <c r="C77" s="6" t="s">
        <v>317</v>
      </c>
      <c r="D77" s="6" t="s">
        <v>53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="1" customFormat="true" ht="11" customHeight="true" spans="1:16">
      <c r="A78" s="6"/>
      <c r="B78" s="8"/>
      <c r="C78" s="6" t="s">
        <v>318</v>
      </c>
      <c r="D78" s="6" t="s">
        <v>53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="1" customFormat="true" ht="11" customHeight="true" spans="1:16">
      <c r="A79" s="6"/>
      <c r="B79" s="8"/>
      <c r="C79" s="6" t="s">
        <v>319</v>
      </c>
      <c r="D79" s="6" t="s">
        <v>53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="1" customFormat="true" ht="21" customHeight="true" spans="1:16">
      <c r="A80" s="6"/>
      <c r="B80" s="6" t="s">
        <v>297</v>
      </c>
      <c r="C80" s="6" t="s">
        <v>320</v>
      </c>
      <c r="D80" s="6" t="s">
        <v>53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="1" customFormat="true" ht="21" customHeight="true" spans="1:16">
      <c r="A81" s="6" t="s">
        <v>321</v>
      </c>
      <c r="B81" s="6" t="s">
        <v>321</v>
      </c>
      <c r="C81" s="6" t="s">
        <v>322</v>
      </c>
      <c r="D81" s="6" t="s">
        <v>72</v>
      </c>
      <c r="E81" s="12">
        <v>62</v>
      </c>
      <c r="F81" s="12">
        <v>6</v>
      </c>
      <c r="G81" s="12">
        <v>6</v>
      </c>
      <c r="H81" s="12">
        <v>6</v>
      </c>
      <c r="I81" s="12">
        <v>6</v>
      </c>
      <c r="J81" s="12">
        <v>6</v>
      </c>
      <c r="K81" s="12">
        <v>6</v>
      </c>
      <c r="L81" s="12">
        <v>5</v>
      </c>
      <c r="M81" s="12">
        <v>5</v>
      </c>
      <c r="N81" s="12">
        <v>6</v>
      </c>
      <c r="O81" s="12">
        <v>5</v>
      </c>
      <c r="P81" s="12">
        <v>5</v>
      </c>
    </row>
    <row r="82" s="1" customFormat="true" ht="21" customHeight="true" spans="1:16">
      <c r="A82" s="8"/>
      <c r="B82" s="8"/>
      <c r="C82" s="6" t="s">
        <v>323</v>
      </c>
      <c r="D82" s="6" t="s">
        <v>72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="1" customFormat="true" ht="21" customHeight="true" spans="1:16">
      <c r="A83" s="6" t="s">
        <v>324</v>
      </c>
      <c r="B83" s="6" t="s">
        <v>324</v>
      </c>
      <c r="C83" s="6" t="s">
        <v>324</v>
      </c>
      <c r="D83" s="6" t="s">
        <v>58</v>
      </c>
      <c r="E83" s="12">
        <v>6</v>
      </c>
      <c r="F83" s="12">
        <v>1</v>
      </c>
      <c r="G83" s="12">
        <v>1</v>
      </c>
      <c r="H83" s="12">
        <v>1</v>
      </c>
      <c r="I83" s="12">
        <v>1</v>
      </c>
      <c r="J83" s="12">
        <v>1</v>
      </c>
      <c r="K83" s="12">
        <v>1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</row>
    <row r="84" s="1" customFormat="true" ht="21" customHeight="true" spans="1:16">
      <c r="A84" s="15" t="s">
        <v>325</v>
      </c>
      <c r="B84" s="15" t="s">
        <v>325</v>
      </c>
      <c r="C84" s="15" t="s">
        <v>326</v>
      </c>
      <c r="D84" s="15" t="s">
        <v>58</v>
      </c>
      <c r="E84" s="12">
        <v>12</v>
      </c>
      <c r="F84" s="12">
        <v>1</v>
      </c>
      <c r="G84" s="12">
        <v>1</v>
      </c>
      <c r="H84" s="12">
        <v>1</v>
      </c>
      <c r="I84" s="12">
        <v>1</v>
      </c>
      <c r="J84" s="12">
        <v>1</v>
      </c>
      <c r="K84" s="12">
        <v>1</v>
      </c>
      <c r="L84" s="12">
        <v>1</v>
      </c>
      <c r="M84" s="12">
        <v>1</v>
      </c>
      <c r="N84" s="12">
        <v>1</v>
      </c>
      <c r="O84" s="12">
        <v>1</v>
      </c>
      <c r="P84" s="12">
        <v>2</v>
      </c>
    </row>
    <row r="85" s="1" customFormat="true" ht="21" customHeight="true" spans="1:16">
      <c r="A85" s="16"/>
      <c r="B85" s="16"/>
      <c r="C85" s="15" t="s">
        <v>327</v>
      </c>
      <c r="D85" s="15" t="s">
        <v>58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="1" customFormat="true" ht="21" customHeight="true" spans="1:16">
      <c r="A86" s="17" t="s">
        <v>328</v>
      </c>
      <c r="B86" s="18"/>
      <c r="C86" s="18"/>
      <c r="D86" s="19"/>
      <c r="E86" s="12">
        <v>81</v>
      </c>
      <c r="F86" s="12">
        <v>8</v>
      </c>
      <c r="G86" s="12">
        <v>8</v>
      </c>
      <c r="H86" s="12">
        <v>7</v>
      </c>
      <c r="I86" s="12">
        <v>7</v>
      </c>
      <c r="J86" s="12">
        <v>7</v>
      </c>
      <c r="K86" s="12">
        <v>7</v>
      </c>
      <c r="L86" s="12">
        <v>7</v>
      </c>
      <c r="M86" s="12">
        <v>7</v>
      </c>
      <c r="N86" s="12">
        <v>8</v>
      </c>
      <c r="O86" s="12">
        <v>7</v>
      </c>
      <c r="P86" s="12">
        <v>8</v>
      </c>
    </row>
    <row r="87" s="1" customFormat="true" ht="21" customHeight="true" spans="1:16">
      <c r="A87" s="20" t="s">
        <v>205</v>
      </c>
      <c r="B87" s="20"/>
      <c r="C87" s="20"/>
      <c r="D87" s="21"/>
      <c r="E87" s="20">
        <v>733</v>
      </c>
      <c r="F87" s="20">
        <v>71</v>
      </c>
      <c r="G87" s="20">
        <v>71</v>
      </c>
      <c r="H87" s="20">
        <v>67</v>
      </c>
      <c r="I87" s="20">
        <v>66</v>
      </c>
      <c r="J87" s="20">
        <v>68</v>
      </c>
      <c r="K87" s="20">
        <v>64</v>
      </c>
      <c r="L87" s="20">
        <v>65</v>
      </c>
      <c r="M87" s="20">
        <v>65</v>
      </c>
      <c r="N87" s="20">
        <v>67</v>
      </c>
      <c r="O87" s="20">
        <v>58</v>
      </c>
      <c r="P87" s="20">
        <v>71</v>
      </c>
    </row>
  </sheetData>
  <mergeCells count="211">
    <mergeCell ref="A1:AU1"/>
    <mergeCell ref="A2:P2"/>
    <mergeCell ref="A86:D86"/>
    <mergeCell ref="A87:D87"/>
    <mergeCell ref="A4:A19"/>
    <mergeCell ref="A20:A47"/>
    <mergeCell ref="A48:A55"/>
    <mergeCell ref="A56:A80"/>
    <mergeCell ref="A81:A82"/>
    <mergeCell ref="A84:A85"/>
    <mergeCell ref="B4:B7"/>
    <mergeCell ref="B8:B10"/>
    <mergeCell ref="B11:B17"/>
    <mergeCell ref="B18:B19"/>
    <mergeCell ref="B22:B25"/>
    <mergeCell ref="B27:B30"/>
    <mergeCell ref="B31:B33"/>
    <mergeCell ref="B35:B37"/>
    <mergeCell ref="B38:B39"/>
    <mergeCell ref="B40:B42"/>
    <mergeCell ref="B44:B47"/>
    <mergeCell ref="B48:B50"/>
    <mergeCell ref="B51:B53"/>
    <mergeCell ref="B58:B59"/>
    <mergeCell ref="B61:B62"/>
    <mergeCell ref="B63:B67"/>
    <mergeCell ref="B68:B70"/>
    <mergeCell ref="B71:B73"/>
    <mergeCell ref="B74:B79"/>
    <mergeCell ref="B81:B82"/>
    <mergeCell ref="B84:B85"/>
    <mergeCell ref="E4:E7"/>
    <mergeCell ref="E8:E10"/>
    <mergeCell ref="E11:E17"/>
    <mergeCell ref="E18:E19"/>
    <mergeCell ref="E24:E25"/>
    <mergeCell ref="E27:E29"/>
    <mergeCell ref="E31:E33"/>
    <mergeCell ref="E34:E47"/>
    <mergeCell ref="E48:E50"/>
    <mergeCell ref="E51:E53"/>
    <mergeCell ref="E54:E55"/>
    <mergeCell ref="E61:E62"/>
    <mergeCell ref="E63:E80"/>
    <mergeCell ref="E81:E82"/>
    <mergeCell ref="E84:E85"/>
    <mergeCell ref="F4:F7"/>
    <mergeCell ref="F8:F10"/>
    <mergeCell ref="F11:F17"/>
    <mergeCell ref="F18:F19"/>
    <mergeCell ref="F24:F25"/>
    <mergeCell ref="F27:F29"/>
    <mergeCell ref="F31:F33"/>
    <mergeCell ref="F34:F47"/>
    <mergeCell ref="F48:F50"/>
    <mergeCell ref="F51:F53"/>
    <mergeCell ref="F54:F55"/>
    <mergeCell ref="F61:F62"/>
    <mergeCell ref="F63:F80"/>
    <mergeCell ref="F81:F82"/>
    <mergeCell ref="F84:F85"/>
    <mergeCell ref="G4:G7"/>
    <mergeCell ref="G8:G10"/>
    <mergeCell ref="G11:G17"/>
    <mergeCell ref="G18:G19"/>
    <mergeCell ref="G24:G25"/>
    <mergeCell ref="G27:G29"/>
    <mergeCell ref="G31:G33"/>
    <mergeCell ref="G34:G47"/>
    <mergeCell ref="G48:G50"/>
    <mergeCell ref="G51:G53"/>
    <mergeCell ref="G54:G55"/>
    <mergeCell ref="G61:G62"/>
    <mergeCell ref="G63:G80"/>
    <mergeCell ref="G81:G82"/>
    <mergeCell ref="G84:G85"/>
    <mergeCell ref="H4:H7"/>
    <mergeCell ref="H8:H10"/>
    <mergeCell ref="H11:H17"/>
    <mergeCell ref="H18:H19"/>
    <mergeCell ref="H24:H25"/>
    <mergeCell ref="H27:H29"/>
    <mergeCell ref="H31:H33"/>
    <mergeCell ref="H34:H47"/>
    <mergeCell ref="H48:H50"/>
    <mergeCell ref="H51:H53"/>
    <mergeCell ref="H54:H55"/>
    <mergeCell ref="H61:H62"/>
    <mergeCell ref="H63:H80"/>
    <mergeCell ref="H81:H82"/>
    <mergeCell ref="H84:H85"/>
    <mergeCell ref="I4:I7"/>
    <mergeCell ref="I8:I10"/>
    <mergeCell ref="I11:I17"/>
    <mergeCell ref="I18:I19"/>
    <mergeCell ref="I24:I25"/>
    <mergeCell ref="I27:I29"/>
    <mergeCell ref="I31:I33"/>
    <mergeCell ref="I34:I47"/>
    <mergeCell ref="I48:I50"/>
    <mergeCell ref="I51:I53"/>
    <mergeCell ref="I54:I55"/>
    <mergeCell ref="I61:I62"/>
    <mergeCell ref="I63:I80"/>
    <mergeCell ref="I81:I82"/>
    <mergeCell ref="I84:I85"/>
    <mergeCell ref="J4:J7"/>
    <mergeCell ref="J8:J10"/>
    <mergeCell ref="J11:J17"/>
    <mergeCell ref="J18:J19"/>
    <mergeCell ref="J24:J25"/>
    <mergeCell ref="J27:J29"/>
    <mergeCell ref="J31:J33"/>
    <mergeCell ref="J34:J47"/>
    <mergeCell ref="J48:J50"/>
    <mergeCell ref="J51:J53"/>
    <mergeCell ref="J54:J55"/>
    <mergeCell ref="J61:J62"/>
    <mergeCell ref="J63:J80"/>
    <mergeCell ref="J81:J82"/>
    <mergeCell ref="J84:J85"/>
    <mergeCell ref="K4:K7"/>
    <mergeCell ref="K8:K10"/>
    <mergeCell ref="K11:K17"/>
    <mergeCell ref="K18:K19"/>
    <mergeCell ref="K24:K25"/>
    <mergeCell ref="K27:K29"/>
    <mergeCell ref="K31:K33"/>
    <mergeCell ref="K34:K47"/>
    <mergeCell ref="K48:K50"/>
    <mergeCell ref="K51:K53"/>
    <mergeCell ref="K54:K55"/>
    <mergeCell ref="K61:K62"/>
    <mergeCell ref="K63:K80"/>
    <mergeCell ref="K81:K82"/>
    <mergeCell ref="K84:K85"/>
    <mergeCell ref="L4:L7"/>
    <mergeCell ref="L8:L10"/>
    <mergeCell ref="L11:L17"/>
    <mergeCell ref="L18:L19"/>
    <mergeCell ref="L24:L25"/>
    <mergeCell ref="L27:L29"/>
    <mergeCell ref="L31:L33"/>
    <mergeCell ref="L34:L47"/>
    <mergeCell ref="L48:L50"/>
    <mergeCell ref="L51:L53"/>
    <mergeCell ref="L54:L55"/>
    <mergeCell ref="L61:L62"/>
    <mergeCell ref="L63:L80"/>
    <mergeCell ref="L81:L82"/>
    <mergeCell ref="L84:L85"/>
    <mergeCell ref="M4:M7"/>
    <mergeCell ref="M8:M10"/>
    <mergeCell ref="M11:M17"/>
    <mergeCell ref="M18:M19"/>
    <mergeCell ref="M24:M25"/>
    <mergeCell ref="M27:M29"/>
    <mergeCell ref="M31:M33"/>
    <mergeCell ref="M34:M47"/>
    <mergeCell ref="M48:M50"/>
    <mergeCell ref="M51:M53"/>
    <mergeCell ref="M54:M55"/>
    <mergeCell ref="M61:M62"/>
    <mergeCell ref="M63:M80"/>
    <mergeCell ref="M81:M82"/>
    <mergeCell ref="M84:M85"/>
    <mergeCell ref="N4:N7"/>
    <mergeCell ref="N8:N10"/>
    <mergeCell ref="N11:N17"/>
    <mergeCell ref="N18:N19"/>
    <mergeCell ref="N24:N25"/>
    <mergeCell ref="N27:N29"/>
    <mergeCell ref="N31:N33"/>
    <mergeCell ref="N34:N47"/>
    <mergeCell ref="N48:N50"/>
    <mergeCell ref="N51:N53"/>
    <mergeCell ref="N54:N55"/>
    <mergeCell ref="N61:N62"/>
    <mergeCell ref="N63:N80"/>
    <mergeCell ref="N81:N82"/>
    <mergeCell ref="N84:N85"/>
    <mergeCell ref="O4:O7"/>
    <mergeCell ref="O8:O10"/>
    <mergeCell ref="O11:O17"/>
    <mergeCell ref="O18:O19"/>
    <mergeCell ref="O24:O25"/>
    <mergeCell ref="O27:O29"/>
    <mergeCell ref="O31:O33"/>
    <mergeCell ref="O34:O47"/>
    <mergeCell ref="O48:O50"/>
    <mergeCell ref="O51:O53"/>
    <mergeCell ref="O54:O55"/>
    <mergeCell ref="O61:O62"/>
    <mergeCell ref="O63:O80"/>
    <mergeCell ref="O81:O82"/>
    <mergeCell ref="O84:O85"/>
    <mergeCell ref="P4:P7"/>
    <mergeCell ref="P8:P10"/>
    <mergeCell ref="P11:P17"/>
    <mergeCell ref="P18:P19"/>
    <mergeCell ref="P24:P25"/>
    <mergeCell ref="P27:P29"/>
    <mergeCell ref="P31:P33"/>
    <mergeCell ref="P34:P47"/>
    <mergeCell ref="P48:P50"/>
    <mergeCell ref="P51:P53"/>
    <mergeCell ref="P54:P55"/>
    <mergeCell ref="P61:P62"/>
    <mergeCell ref="P63:P80"/>
    <mergeCell ref="P81:P82"/>
    <mergeCell ref="P84:P85"/>
  </mergeCells>
  <pageMargins left="0.751388888888889" right="0.751388888888889" top="0.590277777777778" bottom="0.590277777777778" header="0.27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抽检计划</vt:lpstr>
      <vt:lpstr>食用农产品专项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houmeiling</dc:creator>
  <cp:lastModifiedBy>scjgj</cp:lastModifiedBy>
  <dcterms:created xsi:type="dcterms:W3CDTF">2021-01-04T11:22:00Z</dcterms:created>
  <dcterms:modified xsi:type="dcterms:W3CDTF">2021-12-15T14:37:20Z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EAC712A5967D4EBB9A174E6A6D470AB4</vt:lpwstr>
  </property>
</Properties>
</file>