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192" windowWidth="12912" windowHeight="8592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一般公共预算财政基本支出'!$A$1:$E$39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部门收入总表'!$A$1:$L$30</definedName>
    <definedName name="_xlnm.Print_Area" localSheetId="8">'8 部门支出总表'!$A$1:$H$29</definedName>
    <definedName name="_xlnm.Print_Area" localSheetId="9">'9 政府采购明细表'!$A$1:$K$9</definedName>
    <definedName name="_xlnm.Print_Titles" localSheetId="2">'2 一般公共预算支出-无上年数'!$1:$5</definedName>
    <definedName name="_xlnm.Print_Titles" localSheetId="3">'3 一般公共预算财政基本支出'!$1:$5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<sst xmlns="http://schemas.openxmlformats.org/spreadsheetml/2006/main" count="1577" uniqueCount="518">
  <si>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</si>
  <si>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</si>
  <si>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</si>
  <si>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</si>
  <si>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</si>
  <si>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</si>
  <si>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</si>
  <si>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</si>
  <si>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</si>
  <si>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</si>
  <si>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</si>
  <si>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</si>
  <si>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</si>
  <si>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</si>
  <si>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</si>
  <si>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</si>
  <si>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</si>
  <si>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</si>
  <si>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</si>
  <si>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</si>
  <si>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</si>
  <si>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</si>
  <si>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</si>
  <si>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</si>
  <si>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</si>
  <si>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</si>
  <si>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</si>
  <si>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</si>
  <si>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</si>
  <si>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</si>
  <si>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</si>
  <si>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</si>
  <si>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</si>
  <si>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</si>
  <si>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</si>
  <si>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</si>
  <si>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</si>
  <si>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</si>
  <si>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</si>
  <si>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</si>
  <si>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</si>
  <si>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</si>
  <si>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</si>
  <si>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</si>
  <si>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</si>
  <si>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</si>
  <si>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</si>
  <si>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</si>
  <si>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</si>
  <si>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</si>
  <si>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</si>
  <si>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</si>
  <si>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</si>
  <si>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</si>
  <si>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</si>
  <si>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</si>
  <si>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</si>
  <si>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</si>
  <si>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</si>
  <si>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</si>
  <si>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</si>
  <si>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</si>
  <si>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</si>
  <si>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</si>
  <si>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</si>
  <si>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</si>
  <si>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</si>
  <si>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</si>
  <si>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</si>
  <si>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</si>
  <si>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</si>
  <si>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</si>
  <si>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</si>
  <si>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</si>
  <si>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</si>
  <si>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</si>
  <si>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</si>
  <si>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</si>
  <si>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</si>
  <si>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</si>
  <si>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</si>
  <si>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</si>
  <si>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</si>
  <si>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</si>
  <si>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</si>
  <si>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</si>
  <si>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</si>
  <si>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</si>
  <si>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</si>
  <si>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</si>
  <si>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</si>
  <si>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</si>
  <si>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</si>
  <si>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</si>
  <si>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</si>
  <si>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</si>
  <si>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</si>
  <si>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</si>
  <si>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</si>
  <si>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</si>
  <si>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</si>
  <si>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</si>
  <si>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</si>
  <si>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</si>
  <si>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</si>
  <si>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</si>
  <si>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</si>
  <si>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</si>
  <si>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</si>
  <si>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</si>
  <si>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</si>
  <si>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</si>
  <si>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</si>
  <si>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</si>
  <si>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</si>
  <si>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</si>
  <si>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</si>
  <si>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</si>
  <si>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</si>
  <si>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</si>
  <si>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</si>
  <si>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</si>
  <si>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</si>
  <si>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</si>
  <si>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</si>
  <si>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</si>
  <si>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</si>
  <si>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</si>
  <si>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</si>
  <si>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</si>
  <si>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</si>
  <si>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</si>
  <si>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</si>
  <si>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</si>
  <si>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</si>
  <si>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</si>
  <si>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</si>
  <si>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</si>
  <si>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</si>
  <si>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</si>
  <si>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</si>
  <si>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</si>
  <si>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</si>
  <si>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</si>
  <si>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</si>
  <si>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</si>
  <si>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</si>
  <si>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</si>
  <si>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</si>
  <si>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</si>
  <si>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</si>
  <si>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</si>
  <si>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</si>
  <si>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</si>
  <si>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</si>
  <si>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</si>
  <si>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</si>
  <si>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</si>
  <si>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</si>
  <si>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</si>
  <si>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</si>
  <si>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</si>
  <si>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</si>
  <si>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</si>
  <si>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</si>
  <si>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</si>
  <si>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</si>
  <si>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</si>
  <si>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</si>
  <si>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</si>
  <si>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</si>
  <si>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</si>
  <si>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</si>
  <si>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</si>
  <si>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</si>
  <si>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</si>
  <si>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</si>
  <si>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</si>
  <si>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</si>
  <si>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</si>
  <si>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</si>
  <si>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</si>
  <si>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</si>
  <si>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</si>
  <si>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</si>
  <si>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</si>
  <si>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</si>
  <si>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</si>
  <si>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</si>
  <si>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</si>
  <si>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</si>
  <si>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</si>
  <si>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</si>
  <si>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</si>
  <si>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</si>
  <si>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</si>
  <si>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</si>
  <si>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</si>
  <si>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</si>
  <si>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</si>
  <si>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</si>
  <si>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</si>
  <si>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</si>
  <si>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</si>
  <si>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</si>
  <si>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</si>
  <si>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</si>
  <si>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</si>
  <si>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</si>
  <si>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</si>
  <si>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</si>
  <si>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</si>
  <si>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</si>
  <si>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</si>
  <si>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</si>
  <si>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</si>
  <si>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</si>
  <si>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</si>
  <si>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</si>
  <si>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</si>
  <si>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</si>
  <si>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</si>
  <si>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</si>
  <si>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</si>
  <si>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</si>
  <si>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</si>
  <si>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</si>
  <si>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</si>
  <si>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</si>
  <si>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</si>
  <si>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</si>
  <si>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</si>
  <si>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</si>
  <si>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</si>
  <si>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</si>
  <si>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</si>
  <si>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</si>
  <si>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</si>
  <si>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</si>
  <si>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</si>
  <si>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</si>
  <si>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</si>
  <si>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</si>
  <si>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</si>
  <si>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</si>
  <si>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</si>
  <si>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</si>
  <si>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</si>
  <si>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</si>
  <si>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</si>
  <si>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</si>
  <si>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</si>
  <si>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</si>
  <si>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</si>
  <si>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</si>
  <si>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</si>
  <si>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</si>
  <si>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</si>
  <si>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</si>
  <si>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</si>
  <si>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</si>
  <si>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</si>
  <si>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</si>
  <si>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</si>
  <si>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</si>
  <si>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</si>
  <si>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</si>
  <si>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</si>
  <si>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</si>
  <si>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</si>
  <si>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</si>
  <si>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</si>
  <si>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</si>
  <si>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</si>
  <si>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</si>
  <si>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</si>
  <si>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</si>
  <si>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</si>
  <si>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</si>
  <si>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</si>
  <si>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</si>
  <si>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</si>
  <si>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</si>
  <si>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</si>
  <si>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</si>
  <si>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</si>
  <si>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</si>
  <si>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</si>
  <si>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</si>
  <si>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</si>
  <si>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</si>
  <si>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</si>
  <si>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</si>
  <si>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</si>
  <si>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</si>
  <si>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</si>
  <si>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</si>
  <si>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</si>
  <si>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</si>
  <si>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</si>
  <si>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</si>
  <si>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</si>
  <si>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</si>
  <si>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</si>
  <si>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</si>
  <si>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</si>
  <si>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</si>
  <si>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</si>
  <si>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</si>
  <si>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</si>
  <si>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</si>
  <si>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</si>
  <si>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</si>
  <si>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</si>
  <si>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</si>
  <si>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</si>
  <si>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</si>
  <si>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</si>
  <si>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</si>
  <si>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</si>
  <si>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</si>
  <si>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</si>
  <si>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</si>
  <si>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</si>
  <si>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</si>
  <si>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</si>
  <si>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</si>
  <si>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</si>
  <si>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</si>
  <si>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</si>
  <si>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</si>
  <si>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</si>
  <si>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</si>
  <si>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</si>
  <si>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</si>
  <si>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</si>
  <si>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</si>
  <si>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</si>
  <si>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</si>
  <si>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</si>
  <si>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</si>
  <si>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</si>
  <si>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</si>
  <si>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</si>
  <si>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</si>
  <si>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</si>
  <si>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</si>
  <si>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</si>
  <si>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</si>
  <si>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</si>
  <si>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</si>
  <si>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</si>
  <si>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</si>
  <si>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</si>
  <si>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</si>
  <si>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</si>
  <si>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</si>
  <si>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</si>
  <si>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</si>
  <si>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</si>
  <si>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</si>
  <si>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</si>
  <si>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</si>
  <si>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</si>
  <si>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</si>
  <si>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</si>
  <si>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</si>
  <si>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</si>
  <si>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</si>
  <si>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</si>
  <si>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</si>
  <si>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</si>
  <si>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</si>
  <si>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</si>
  <si>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</si>
  <si>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</si>
  <si>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</si>
  <si>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</si>
  <si>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</si>
  <si>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</si>
  <si>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</si>
  <si>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</si>
  <si>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</si>
  <si>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</si>
  <si>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</si>
  <si>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</si>
  <si>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</si>
  <si>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</si>
  <si>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</si>
  <si>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</si>
  <si>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</si>
  <si>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</si>
  <si>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</si>
  <si>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</si>
  <si>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</si>
  <si>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</si>
  <si>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</si>
  <si>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</si>
  <si>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</si>
  <si>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</si>
  <si>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</si>
  <si>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</si>
  <si>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</si>
  <si>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</si>
  <si>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</si>
  <si>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</si>
  <si>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</si>
  <si>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</si>
  <si>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</si>
  <si>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</si>
  <si>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</si>
  <si>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</si>
  <si>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</si>
  <si>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</si>
  <si>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</si>
  <si>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</si>
  <si>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</si>
  <si>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</si>
  <si>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</si>
  <si>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</si>
  <si>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</si>
  <si>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</si>
  <si>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</si>
  <si>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</si>
  <si>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</si>
  <si>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</si>
  <si>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</si>
  <si>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</si>
  <si>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</si>
  <si>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</si>
  <si>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</si>
  <si>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</si>
  <si>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</si>
  <si>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</si>
  <si>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备注：本表反映2021年当年一般公共预算财政拨款支出情况。</t>
  </si>
  <si>
    <t>2021年预算数</t>
  </si>
  <si>
    <t>2021年基本支出</t>
  </si>
  <si>
    <t>2020年预算数</t>
  </si>
  <si>
    <t>附件3-4</t>
  </si>
  <si>
    <t>XXXXX（单位全称）一般公共预算“三公”经费支出表</t>
  </si>
  <si>
    <t>附件6-1</t>
  </si>
  <si>
    <t>附件6-2</t>
  </si>
  <si>
    <t>附件6-3</t>
  </si>
  <si>
    <t>附件6-4</t>
  </si>
  <si>
    <t>附件6-5</t>
  </si>
  <si>
    <t>附件6-6</t>
  </si>
  <si>
    <t>附件6-7</t>
  </si>
  <si>
    <t>附件6-8</t>
  </si>
  <si>
    <t>附件6-9</t>
  </si>
  <si>
    <t>重庆市万盛经济技术开发区市场监督管理局财政拨款收支总表</t>
  </si>
  <si>
    <t>重庆市万盛经济技术开发区市场监督管理局
一般公共预算财政拨款支出预算表</t>
  </si>
  <si>
    <t/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</si>
  <si>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</si>
  <si>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</si>
  <si>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</si>
  <si>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</si>
  <si>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</si>
  <si>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</si>
  <si>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</si>
  <si>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</si>
  <si>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</si>
  <si>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</si>
  <si>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</si>
  <si>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</si>
  <si>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2013810</t>
  </si>
  <si>
    <t xml:space="preserve">    质量基础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</si>
  <si>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</si>
  <si>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</si>
  <si>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</si>
  <si>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</si>
  <si>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</si>
  <si>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</si>
  <si>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</si>
  <si>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</si>
  <si>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</si>
  <si>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</si>
  <si>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</si>
  <si>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</si>
  <si>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</si>
  <si>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</si>
  <si>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</si>
  <si>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</si>
  <si>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</si>
  <si>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</si>
  <si>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</si>
  <si>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</si>
  <si>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</si>
  <si>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</si>
  <si>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</si>
  <si>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</si>
  <si>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</si>
  <si>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</si>
  <si>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</si>
  <si>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</si>
  <si>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</si>
  <si>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</si>
  <si>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</si>
  <si>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</si>
  <si>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</si>
  <si>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</si>
  <si>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重庆市万盛经济技术开发区市场监督管理局一般公共预算“三公”经费支出表</t>
  </si>
  <si>
    <t>重庆市万盛经济技术开发区市场监督管理局政府性基金预算支出表</t>
  </si>
  <si>
    <t>重庆市万盛经济技术开发区市场监督管理局单位收支总表</t>
  </si>
  <si>
    <t xml:space="preserve">     一、本年支出</t>
  </si>
  <si>
    <t>重庆市万盛经济技术开发区市场监督管理局单位收入总表</t>
  </si>
  <si>
    <t xml:space="preserve">   </t>
  </si>
  <si>
    <t>重庆市万盛经济技术开发区市场监督管理局单位支出总表</t>
  </si>
  <si>
    <t>重庆市万盛经济技术开发区市场监督管理局政府采购预算明细表</t>
  </si>
  <si>
    <t>单位：万元</t>
  </si>
  <si>
    <t>重庆市万盛经济技术开发区市场监督管理局
一般公共预算财政拨款基本支出预算表</t>
  </si>
  <si>
    <t>（备注：本单位无政府性基金收支，故此表无数据。）</t>
  </si>
  <si>
    <t>（备注：本单位无政府采购预算，故此表无数据。）</t>
  </si>
  <si>
    <t>一般公共服务支出</t>
  </si>
  <si>
    <t>教育支出</t>
  </si>
  <si>
    <t>社会保障和就业支出</t>
  </si>
  <si>
    <t>卫生健康支出</t>
  </si>
  <si>
    <t>住房保障支出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</si>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</sst>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##,##0.00"/>
  </numFmts>
  <fonts count="7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sz val="11"/>
      <name val="宋体"/>
      <family val="0"/>
    </font>
    <font>
      <sz val="10"/>
      <name val="Arial"/>
      <family val="2"/>
    </font>
    <font>
      <sz val="12"/>
      <name val="方正仿宋_GBK"/>
      <family val="4"/>
    </font>
    <font>
      <sz val="10"/>
      <name val="方正仿宋_GBK"/>
      <family val="4"/>
    </font>
    <font>
      <sz val="12"/>
      <name val="方正楷体_GBK"/>
      <family val="4"/>
    </font>
    <font>
      <sz val="12"/>
      <name val="方正黑体_GBK"/>
      <family val="4"/>
    </font>
    <font>
      <sz val="18"/>
      <name val="方正小标宋_GBK"/>
      <family val="4"/>
    </font>
    <font>
      <sz val="20"/>
      <name val="方正小标宋_GBK"/>
      <family val="4"/>
    </font>
    <font>
      <sz val="9"/>
      <name val="方正黑体_GBK"/>
      <family val="4"/>
    </font>
    <font>
      <sz val="18"/>
      <name val="方正黑体_GBK"/>
      <family val="4"/>
    </font>
    <font>
      <sz val="9"/>
      <name val="方正仿宋_GBK"/>
      <family val="4"/>
    </font>
    <font>
      <sz val="11"/>
      <name val="方正仿宋_GBK"/>
      <family val="4"/>
    </font>
    <font>
      <sz val="9"/>
      <name val="方正楷体_GBK"/>
      <family val="4"/>
    </font>
    <font>
      <sz val="6"/>
      <name val="方正仿宋_GBK"/>
      <family val="4"/>
    </font>
    <font>
      <b/>
      <sz val="12"/>
      <name val="方正仿宋_GBK"/>
      <family val="4"/>
    </font>
    <font>
      <sz val="14"/>
      <name val="方正仿宋_GBK"/>
      <family val="4"/>
    </font>
    <font>
      <sz val="12"/>
      <color indexed="8"/>
      <name val="方正黑体_GBK"/>
      <family val="4"/>
    </font>
    <font>
      <sz val="9"/>
      <color indexed="8"/>
      <name val="方正仿宋_GBK"/>
      <family val="4"/>
    </font>
    <font>
      <sz val="18"/>
      <color indexed="8"/>
      <name val="方正小标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方正楷体_GBK"/>
      <family val="4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2"/>
      <color theme="1"/>
      <name val="方正楷体_GBK"/>
      <family val="4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41" applyFont="1" applyAlignment="1">
      <alignment wrapText="1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Continuous"/>
      <protection/>
    </xf>
    <xf numFmtId="0" fontId="5" fillId="0" borderId="0" xfId="41" applyFont="1" applyFill="1" applyAlignment="1">
      <alignment wrapText="1"/>
      <protection/>
    </xf>
    <xf numFmtId="0" fontId="4" fillId="0" borderId="0" xfId="42" applyNumberFormat="1" applyFont="1" applyFill="1" applyAlignment="1" applyProtection="1">
      <alignment horizontal="left" vertical="center"/>
      <protection/>
    </xf>
    <xf numFmtId="0" fontId="3" fillId="0" borderId="0" xfId="42">
      <alignment/>
      <protection/>
    </xf>
    <xf numFmtId="0" fontId="9" fillId="0" borderId="0" xfId="42" applyFont="1" applyAlignment="1">
      <alignment horizontal="centerContinuous"/>
      <protection/>
    </xf>
    <xf numFmtId="0" fontId="3" fillId="0" borderId="0" xfId="42" applyFill="1">
      <alignment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6" fillId="0" borderId="0" xfId="42" applyFont="1" applyFill="1" applyAlignment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4" fontId="7" fillId="0" borderId="12" xfId="42" applyNumberFormat="1" applyFont="1" applyFill="1" applyBorder="1" applyAlignment="1" applyProtection="1">
      <alignment horizontal="right" vertical="center" wrapText="1"/>
      <protection/>
    </xf>
    <xf numFmtId="4" fontId="7" fillId="0" borderId="13" xfId="42" applyNumberFormat="1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>
      <alignment horizontal="right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49" fontId="7" fillId="0" borderId="12" xfId="42" applyNumberFormat="1" applyFont="1" applyFill="1" applyBorder="1" applyAlignment="1" applyProtection="1">
      <alignment horizontal="left" vertical="center"/>
      <protection/>
    </xf>
    <xf numFmtId="176" fontId="7" fillId="0" borderId="10" xfId="42" applyNumberFormat="1" applyFont="1" applyFill="1" applyBorder="1" applyAlignment="1" applyProtection="1">
      <alignment horizontal="left" vertical="center"/>
      <protection/>
    </xf>
    <xf numFmtId="0" fontId="11" fillId="0" borderId="0" xfId="42" applyFont="1" applyFill="1">
      <alignment/>
      <protection/>
    </xf>
    <xf numFmtId="0" fontId="5" fillId="0" borderId="0" xfId="41" applyNumberFormat="1" applyFont="1" applyFill="1" applyAlignment="1" applyProtection="1">
      <alignment wrapText="1"/>
      <protection/>
    </xf>
    <xf numFmtId="0" fontId="3" fillId="0" borderId="14" xfId="41" applyFont="1" applyBorder="1" applyAlignment="1">
      <alignment wrapText="1"/>
      <protection/>
    </xf>
    <xf numFmtId="0" fontId="3" fillId="0" borderId="0" xfId="41" applyFont="1" applyAlignment="1">
      <alignment wrapText="1"/>
      <protection/>
    </xf>
    <xf numFmtId="0" fontId="3" fillId="0" borderId="0" xfId="41" applyFont="1">
      <alignment/>
      <protection/>
    </xf>
    <xf numFmtId="0" fontId="13" fillId="0" borderId="0" xfId="41" applyFont="1" applyFill="1" applyAlignment="1">
      <alignment wrapText="1"/>
      <protection/>
    </xf>
    <xf numFmtId="0" fontId="13" fillId="0" borderId="0" xfId="41" applyFont="1" applyAlignment="1">
      <alignment wrapText="1"/>
      <protection/>
    </xf>
    <xf numFmtId="0" fontId="14" fillId="0" borderId="0" xfId="41" applyFont="1">
      <alignment/>
      <protection/>
    </xf>
    <xf numFmtId="4" fontId="13" fillId="0" borderId="11" xfId="41" applyNumberFormat="1" applyFont="1" applyFill="1" applyBorder="1" applyAlignment="1">
      <alignment horizontal="right" vertical="center" wrapText="1"/>
      <protection/>
    </xf>
    <xf numFmtId="4" fontId="13" fillId="0" borderId="15" xfId="41" applyNumberFormat="1" applyFont="1" applyBorder="1" applyAlignment="1">
      <alignment horizontal="right" vertical="center"/>
      <protection/>
    </xf>
    <xf numFmtId="4" fontId="13" fillId="0" borderId="16" xfId="41" applyNumberFormat="1" applyFont="1" applyFill="1" applyBorder="1" applyAlignment="1" applyProtection="1">
      <alignment horizontal="right" vertical="center" wrapText="1"/>
      <protection/>
    </xf>
    <xf numFmtId="4" fontId="13" fillId="0" borderId="10" xfId="41" applyNumberFormat="1" applyFont="1" applyBorder="1" applyAlignment="1">
      <alignment horizontal="right" vertical="center" wrapText="1"/>
      <protection/>
    </xf>
    <xf numFmtId="4" fontId="13" fillId="0" borderId="10" xfId="41" applyNumberFormat="1" applyFont="1" applyFill="1" applyBorder="1" applyAlignment="1" applyProtection="1">
      <alignment horizontal="right" vertical="center" wrapText="1"/>
      <protection/>
    </xf>
    <xf numFmtId="4" fontId="13" fillId="0" borderId="15" xfId="41" applyNumberFormat="1" applyFont="1" applyFill="1" applyBorder="1" applyAlignment="1" applyProtection="1">
      <alignment horizontal="right" vertical="center" wrapText="1"/>
      <protection/>
    </xf>
    <xf numFmtId="0" fontId="13" fillId="0" borderId="10" xfId="41" applyFont="1" applyBorder="1" applyAlignment="1">
      <alignment horizontal="center" vertical="center"/>
      <protection/>
    </xf>
    <xf numFmtId="0" fontId="14" fillId="0" borderId="0" xfId="41" applyFont="1" applyFill="1">
      <alignment/>
      <protection/>
    </xf>
    <xf numFmtId="4" fontId="13" fillId="0" borderId="10" xfId="41" applyNumberFormat="1" applyFont="1" applyBorder="1" applyAlignment="1">
      <alignment horizontal="center" vertical="center"/>
      <protection/>
    </xf>
    <xf numFmtId="4" fontId="13" fillId="0" borderId="10" xfId="41" applyNumberFormat="1" applyFont="1" applyFill="1" applyBorder="1" applyAlignment="1">
      <alignment horizontal="right" vertical="center" wrapText="1"/>
      <protection/>
    </xf>
    <xf numFmtId="4" fontId="13" fillId="0" borderId="10" xfId="41" applyNumberFormat="1" applyFont="1" applyFill="1" applyBorder="1" applyAlignment="1" applyProtection="1">
      <alignment horizontal="right" vertical="center"/>
      <protection/>
    </xf>
    <xf numFmtId="4" fontId="13" fillId="0" borderId="10" xfId="41" applyNumberFormat="1" applyFont="1" applyBorder="1" applyAlignment="1">
      <alignment horizontal="right" vertical="center"/>
      <protection/>
    </xf>
    <xf numFmtId="4" fontId="13" fillId="0" borderId="10" xfId="41" applyNumberFormat="1" applyFont="1" applyFill="1" applyBorder="1" applyAlignment="1">
      <alignment horizontal="right" vertical="center"/>
      <protection/>
    </xf>
    <xf numFmtId="4" fontId="13" fillId="0" borderId="10" xfId="41" applyNumberFormat="1" applyFont="1" applyFill="1" applyBorder="1" applyAlignment="1">
      <alignment horizontal="center" vertical="center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18" fillId="0" borderId="0" xfId="41" applyNumberFormat="1" applyFont="1" applyFill="1" applyAlignment="1" applyProtection="1">
      <alignment horizontal="centerContinuous"/>
      <protection/>
    </xf>
    <xf numFmtId="0" fontId="16" fillId="0" borderId="10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1" fillId="0" borderId="0" xfId="42" applyFont="1">
      <alignment/>
      <protection/>
    </xf>
    <xf numFmtId="0" fontId="13" fillId="0" borderId="0" xfId="42" applyFont="1" applyFill="1">
      <alignment/>
      <protection/>
    </xf>
    <xf numFmtId="0" fontId="13" fillId="0" borderId="0" xfId="42" applyFont="1">
      <alignment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21" fillId="0" borderId="0" xfId="42" applyFont="1" applyFill="1">
      <alignment/>
      <protection/>
    </xf>
    <xf numFmtId="0" fontId="21" fillId="0" borderId="0" xfId="42" applyFont="1" applyAlignment="1">
      <alignment horizontal="center"/>
      <protection/>
    </xf>
    <xf numFmtId="0" fontId="13" fillId="0" borderId="0" xfId="42" applyFont="1" applyAlignment="1">
      <alignment horizontal="center"/>
      <protection/>
    </xf>
    <xf numFmtId="0" fontId="21" fillId="0" borderId="0" xfId="42" applyFont="1" applyFill="1" applyAlignment="1">
      <alignment horizontal="center"/>
      <protection/>
    </xf>
    <xf numFmtId="0" fontId="21" fillId="0" borderId="0" xfId="42" applyFont="1" applyAlignment="1">
      <alignment wrapText="1"/>
      <protection/>
    </xf>
    <xf numFmtId="0" fontId="21" fillId="0" borderId="0" xfId="42" applyFont="1" applyAlignment="1">
      <alignment horizontal="center" wrapText="1"/>
      <protection/>
    </xf>
    <xf numFmtId="0" fontId="19" fillId="0" borderId="0" xfId="42" applyFont="1" applyAlignment="1">
      <alignment wrapText="1"/>
      <protection/>
    </xf>
    <xf numFmtId="0" fontId="15" fillId="0" borderId="0" xfId="42" applyFont="1" applyFill="1" applyAlignment="1">
      <alignment wrapText="1"/>
      <protection/>
    </xf>
    <xf numFmtId="0" fontId="15" fillId="0" borderId="0" xfId="42" applyFont="1" applyAlignment="1">
      <alignment wrapText="1"/>
      <protection/>
    </xf>
    <xf numFmtId="0" fontId="15" fillId="0" borderId="0" xfId="42" applyFont="1" applyAlignment="1">
      <alignment horizontal="center" wrapText="1"/>
      <protection/>
    </xf>
    <xf numFmtId="0" fontId="15" fillId="0" borderId="0" xfId="42" applyNumberFormat="1" applyFont="1" applyFill="1" applyAlignment="1" applyProtection="1">
      <alignment horizontal="center" wrapText="1"/>
      <protection/>
    </xf>
    <xf numFmtId="0" fontId="23" fillId="0" borderId="0" xfId="42" applyFont="1" applyAlignment="1">
      <alignment wrapText="1"/>
      <protection/>
    </xf>
    <xf numFmtId="0" fontId="16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Fill="1" applyAlignment="1">
      <alignment wrapText="1"/>
      <protection/>
    </xf>
    <xf numFmtId="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Fill="1" applyAlignment="1">
      <alignment horizontal="center" wrapText="1"/>
      <protection/>
    </xf>
    <xf numFmtId="0" fontId="13" fillId="0" borderId="0" xfId="42" applyNumberFormat="1" applyFont="1" applyFill="1" applyAlignment="1" applyProtection="1">
      <alignment horizontal="left" vertical="center" wrapText="1"/>
      <protection/>
    </xf>
    <xf numFmtId="0" fontId="19" fillId="0" borderId="0" xfId="42" applyFont="1" applyAlignment="1">
      <alignment horizontal="center" vertical="center" wrapText="1"/>
      <protection/>
    </xf>
    <xf numFmtId="0" fontId="21" fillId="0" borderId="0" xfId="42" applyFont="1" applyAlignment="1">
      <alignment horizontal="center" vertical="center" wrapText="1"/>
      <protection/>
    </xf>
    <xf numFmtId="0" fontId="21" fillId="0" borderId="0" xfId="42" applyFont="1" applyFill="1" applyAlignment="1">
      <alignment horizontal="center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49" fontId="13" fillId="0" borderId="10" xfId="42" applyNumberFormat="1" applyFont="1" applyFill="1" applyBorder="1" applyAlignment="1" applyProtection="1">
      <alignment/>
      <protection/>
    </xf>
    <xf numFmtId="176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0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Fill="1">
      <alignment/>
      <protection/>
    </xf>
    <xf numFmtId="49" fontId="13" fillId="0" borderId="10" xfId="42" applyNumberFormat="1" applyFont="1" applyFill="1" applyBorder="1" applyAlignment="1" applyProtection="1">
      <alignment vertical="center"/>
      <protection/>
    </xf>
    <xf numFmtId="176" fontId="13" fillId="0" borderId="10" xfId="42" applyNumberFormat="1" applyFont="1" applyFill="1" applyBorder="1" applyAlignment="1" applyProtection="1">
      <alignment vertical="center"/>
      <protection/>
    </xf>
    <xf numFmtId="0" fontId="13" fillId="0" borderId="10" xfId="42" applyFont="1" applyFill="1" applyBorder="1" applyAlignment="1">
      <alignment vertical="center"/>
      <protection/>
    </xf>
    <xf numFmtId="0" fontId="13" fillId="0" borderId="10" xfId="42" applyFont="1" applyBorder="1" applyAlignment="1">
      <alignment vertical="center"/>
      <protection/>
    </xf>
    <xf numFmtId="0" fontId="24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center" vertical="center"/>
      <protection/>
    </xf>
    <xf numFmtId="0" fontId="25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4" fontId="13" fillId="0" borderId="10" xfId="42" applyNumberFormat="1" applyFont="1" applyFill="1" applyBorder="1" applyAlignment="1" applyProtection="1">
      <alignment/>
      <protection/>
    </xf>
    <xf numFmtId="4" fontId="13" fillId="0" borderId="12" xfId="42" applyNumberFormat="1" applyFont="1" applyFill="1" applyBorder="1" applyAlignment="1" applyProtection="1">
      <alignment/>
      <protection/>
    </xf>
    <xf numFmtId="4" fontId="13" fillId="0" borderId="12" xfId="42" applyNumberFormat="1" applyFont="1" applyFill="1" applyBorder="1" applyAlignment="1" applyProtection="1">
      <alignment horizontal="right" vertical="center" wrapText="1"/>
      <protection/>
    </xf>
    <xf numFmtId="4" fontId="13" fillId="0" borderId="17" xfId="42" applyNumberFormat="1" applyFont="1" applyFill="1" applyBorder="1" applyAlignment="1" applyProtection="1">
      <alignment horizontal="right" vertical="center" wrapText="1"/>
      <protection/>
    </xf>
    <xf numFmtId="4" fontId="13" fillId="0" borderId="13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vertical="center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>
      <alignment/>
      <protection/>
    </xf>
    <xf numFmtId="0" fontId="15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24" fillId="0" borderId="0" xfId="42" applyFont="1" applyAlignment="1">
      <alignment horizontal="right"/>
      <protection/>
    </xf>
    <xf numFmtId="0" fontId="26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13" fillId="0" borderId="0" xfId="42" applyFont="1" applyFill="1" applyAlignment="1">
      <alignment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24" fillId="0" borderId="0" xfId="42" applyFont="1" applyFill="1" applyAlignment="1">
      <alignment horizontal="right"/>
      <protection/>
    </xf>
    <xf numFmtId="0" fontId="15" fillId="0" borderId="0" xfId="42" applyNumberFormat="1" applyFont="1" applyFill="1" applyBorder="1" applyAlignment="1" applyProtection="1">
      <alignment horizontal="right"/>
      <protection/>
    </xf>
    <xf numFmtId="0" fontId="16" fillId="0" borderId="10" xfId="42" applyFont="1" applyFill="1" applyBorder="1" applyAlignment="1">
      <alignment horizontal="center" vertical="center" wrapText="1"/>
      <protection/>
    </xf>
    <xf numFmtId="0" fontId="19" fillId="0" borderId="0" xfId="42" applyFont="1" applyBorder="1">
      <alignment/>
      <protection/>
    </xf>
    <xf numFmtId="0" fontId="70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horizontal="center" vertical="center"/>
    </xf>
    <xf numFmtId="0" fontId="13" fillId="0" borderId="0" xfId="42" applyFont="1" applyAlignment="1">
      <alignment horizontal="center" vertical="center"/>
      <protection/>
    </xf>
    <xf numFmtId="0" fontId="13" fillId="0" borderId="0" xfId="42" applyNumberFormat="1" applyFont="1" applyFill="1" applyAlignment="1" applyProtection="1">
      <alignment vertical="center"/>
      <protection/>
    </xf>
    <xf numFmtId="0" fontId="13" fillId="0" borderId="0" xfId="42" applyNumberFormat="1" applyFont="1" applyFill="1" applyAlignment="1" applyProtection="1">
      <alignment/>
      <protection/>
    </xf>
    <xf numFmtId="0" fontId="16" fillId="0" borderId="10" xfId="42" applyFont="1" applyBorder="1" applyAlignment="1">
      <alignment vertical="center" wrapText="1"/>
      <protection/>
    </xf>
    <xf numFmtId="0" fontId="13" fillId="0" borderId="0" xfId="42" applyFont="1" applyAlignment="1">
      <alignment/>
      <protection/>
    </xf>
    <xf numFmtId="0" fontId="21" fillId="0" borderId="0" xfId="42" applyFont="1" applyAlignment="1">
      <alignment/>
      <protection/>
    </xf>
    <xf numFmtId="0" fontId="21" fillId="0" borderId="0" xfId="42" applyFont="1" applyFill="1" applyAlignment="1">
      <alignment vertical="center"/>
      <protection/>
    </xf>
    <xf numFmtId="0" fontId="21" fillId="0" borderId="0" xfId="42" applyFont="1" applyAlignment="1">
      <alignment vertical="center"/>
      <protection/>
    </xf>
    <xf numFmtId="0" fontId="17" fillId="0" borderId="0" xfId="42" applyFont="1" applyAlignment="1">
      <alignment vertical="center"/>
      <protection/>
    </xf>
    <xf numFmtId="0" fontId="19" fillId="0" borderId="0" xfId="42" applyFont="1" applyAlignment="1">
      <alignment vertical="center"/>
      <protection/>
    </xf>
    <xf numFmtId="0" fontId="28" fillId="0" borderId="0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13" fillId="0" borderId="10" xfId="41" applyFont="1" applyFill="1" applyBorder="1" applyAlignment="1">
      <alignment horizontal="left" vertical="center"/>
      <protection/>
    </xf>
    <xf numFmtId="0" fontId="71" fillId="0" borderId="10" xfId="0" applyFont="1" applyBorder="1" applyAlignment="1">
      <alignment/>
    </xf>
    <xf numFmtId="0" fontId="13" fillId="0" borderId="10" xfId="41" applyFont="1" applyFill="1" applyBorder="1" applyAlignment="1">
      <alignment horizontal="left" vertical="center" indent="2"/>
      <protection/>
    </xf>
    <xf numFmtId="0" fontId="13" fillId="0" borderId="0" xfId="41" applyNumberFormat="1" applyFont="1" applyFill="1" applyAlignment="1" applyProtection="1">
      <alignment wrapText="1"/>
      <protection/>
    </xf>
    <xf numFmtId="0" fontId="72" fillId="0" borderId="0" xfId="0" applyFont="1" applyAlignment="1">
      <alignment/>
    </xf>
    <xf numFmtId="0" fontId="13" fillId="0" borderId="15" xfId="41" applyFont="1" applyBorder="1" applyAlignment="1">
      <alignment horizontal="center" vertical="center"/>
      <protection/>
    </xf>
    <xf numFmtId="4" fontId="13" fillId="0" borderId="15" xfId="41" applyNumberFormat="1" applyFont="1" applyBorder="1" applyAlignment="1">
      <alignment horizontal="left" vertical="center"/>
      <protection/>
    </xf>
    <xf numFmtId="0" fontId="13" fillId="0" borderId="12" xfId="41" applyFont="1" applyFill="1" applyBorder="1" applyAlignment="1">
      <alignment horizontal="left" vertical="center"/>
      <protection/>
    </xf>
    <xf numFmtId="4" fontId="13" fillId="0" borderId="17" xfId="41" applyNumberFormat="1" applyFont="1" applyBorder="1" applyAlignment="1">
      <alignment horizontal="left" vertical="center" wrapText="1"/>
      <protection/>
    </xf>
    <xf numFmtId="0" fontId="13" fillId="0" borderId="12" xfId="41" applyFont="1" applyBorder="1" applyAlignment="1">
      <alignment horizontal="left" vertical="center"/>
      <protection/>
    </xf>
    <xf numFmtId="4" fontId="13" fillId="0" borderId="17" xfId="41" applyNumberFormat="1" applyFont="1" applyFill="1" applyBorder="1" applyAlignment="1">
      <alignment horizontal="left" vertical="center" wrapText="1"/>
      <protection/>
    </xf>
    <xf numFmtId="4" fontId="13" fillId="0" borderId="10" xfId="41" applyNumberFormat="1" applyFont="1" applyFill="1" applyBorder="1" applyAlignment="1">
      <alignment horizontal="left" vertical="center" wrapText="1"/>
      <protection/>
    </xf>
    <xf numFmtId="4" fontId="13" fillId="0" borderId="10" xfId="42" applyNumberFormat="1" applyFont="1" applyFill="1" applyBorder="1" applyAlignment="1">
      <alignment horizontal="right" vertical="center" wrapText="1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4" fontId="13" fillId="0" borderId="16" xfId="42" applyNumberFormat="1" applyFont="1" applyFill="1" applyBorder="1" applyAlignment="1" applyProtection="1">
      <alignment horizontal="right" vertical="center" wrapText="1"/>
      <protection/>
    </xf>
    <xf numFmtId="4" fontId="13" fillId="0" borderId="15" xfId="42" applyNumberFormat="1" applyFont="1" applyFill="1" applyBorder="1" applyAlignment="1" applyProtection="1">
      <alignment horizontal="right" vertical="center" wrapText="1"/>
      <protection/>
    </xf>
    <xf numFmtId="4" fontId="13" fillId="0" borderId="16" xfId="42" applyNumberFormat="1" applyFont="1" applyFill="1" applyBorder="1" applyAlignment="1">
      <alignment horizontal="right" vertical="center" wrapText="1"/>
      <protection/>
    </xf>
    <xf numFmtId="4" fontId="13" fillId="0" borderId="15" xfId="42" applyNumberFormat="1" applyFont="1" applyFill="1" applyBorder="1" applyAlignment="1">
      <alignment horizontal="right" vertical="center" wrapText="1"/>
      <protection/>
    </xf>
    <xf numFmtId="177" fontId="13" fillId="34" borderId="18" xfId="0" applyNumberFormat="1" applyFont="1" applyFill="1" applyBorder="1" applyAlignment="1">
      <alignment horizontal="right" vertical="top" wrapText="1"/>
    </xf>
    <xf numFmtId="4" fontId="13" fillId="0" borderId="17" xfId="42" applyNumberFormat="1" applyFont="1" applyBorder="1" applyAlignment="1">
      <alignment horizontal="right" vertical="center" wrapText="1"/>
      <protection/>
    </xf>
    <xf numFmtId="4" fontId="13" fillId="0" borderId="10" xfId="42" applyNumberFormat="1" applyFont="1" applyBorder="1" applyAlignment="1">
      <alignment horizontal="right" vertical="center" wrapText="1"/>
      <protection/>
    </xf>
    <xf numFmtId="0" fontId="13" fillId="0" borderId="19" xfId="42" applyFont="1" applyFill="1" applyBorder="1" applyAlignment="1">
      <alignment vertical="center"/>
      <protection/>
    </xf>
    <xf numFmtId="0" fontId="13" fillId="0" borderId="12" xfId="42" applyFont="1" applyBorder="1" applyAlignment="1">
      <alignment vertical="center"/>
      <protection/>
    </xf>
    <xf numFmtId="0" fontId="13" fillId="0" borderId="12" xfId="42" applyFont="1" applyBorder="1" applyAlignment="1">
      <alignment horizontal="left" vertical="center"/>
      <protection/>
    </xf>
    <xf numFmtId="0" fontId="13" fillId="0" borderId="12" xfId="42" applyFont="1" applyFill="1" applyBorder="1" applyAlignment="1">
      <alignment vertical="center"/>
      <protection/>
    </xf>
    <xf numFmtId="0" fontId="13" fillId="0" borderId="10" xfId="42" applyFont="1" applyFill="1" applyBorder="1" applyAlignment="1">
      <alignment horizontal="center" vertical="center"/>
      <protection/>
    </xf>
    <xf numFmtId="0" fontId="13" fillId="34" borderId="18" xfId="0" applyNumberFormat="1" applyFont="1" applyFill="1" applyBorder="1" applyAlignment="1">
      <alignment horizontal="left" vertical="top" wrapText="1"/>
    </xf>
    <xf numFmtId="0" fontId="13" fillId="0" borderId="17" xfId="42" applyFont="1" applyFill="1" applyBorder="1" applyAlignment="1">
      <alignment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7" xfId="42" applyFont="1" applyBorder="1" applyAlignment="1">
      <alignment vertical="center" wrapText="1"/>
      <protection/>
    </xf>
    <xf numFmtId="0" fontId="13" fillId="0" borderId="10" xfId="42" applyFont="1" applyFill="1" applyBorder="1" applyAlignment="1">
      <alignment vertical="center" wrapText="1"/>
      <protection/>
    </xf>
    <xf numFmtId="177" fontId="13" fillId="34" borderId="10" xfId="0" applyNumberFormat="1" applyFont="1" applyFill="1" applyBorder="1" applyAlignment="1">
      <alignment horizontal="right" vertical="center" wrapText="1"/>
    </xf>
    <xf numFmtId="0" fontId="13" fillId="34" borderId="10" xfId="0" applyNumberFormat="1" applyFont="1" applyFill="1" applyBorder="1" applyAlignment="1">
      <alignment horizontal="right" vertical="center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3" fillId="34" borderId="10" xfId="0" applyNumberFormat="1" applyFont="1" applyFill="1" applyBorder="1" applyAlignment="1">
      <alignment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176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16" fillId="0" borderId="10" xfId="41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NumberFormat="1" applyFont="1" applyFill="1" applyBorder="1" applyAlignment="1" applyProtection="1">
      <alignment horizontal="center" vertical="center" wrapText="1"/>
      <protection/>
    </xf>
    <xf numFmtId="49" fontId="20" fillId="0" borderId="0" xfId="42" applyNumberFormat="1" applyFont="1" applyFill="1" applyAlignment="1" applyProtection="1">
      <alignment horizontal="center" wrapText="1"/>
      <protection/>
    </xf>
    <xf numFmtId="0" fontId="22" fillId="0" borderId="14" xfId="42" applyFont="1" applyFill="1" applyBorder="1" applyAlignment="1">
      <alignment horizontal="left" vertical="center" wrapText="1"/>
      <protection/>
    </xf>
    <xf numFmtId="0" fontId="16" fillId="0" borderId="10" xfId="42" applyNumberFormat="1" applyFont="1" applyFill="1" applyBorder="1" applyAlignment="1" applyProtection="1">
      <alignment horizontal="center" vertical="center"/>
      <protection/>
    </xf>
    <xf numFmtId="49" fontId="17" fillId="0" borderId="0" xfId="42" applyNumberFormat="1" applyFont="1" applyFill="1" applyAlignment="1" applyProtection="1">
      <alignment horizontal="center"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7" fillId="0" borderId="0" xfId="42" applyNumberFormat="1" applyFont="1" applyFill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140625" defaultRowHeight="15"/>
  <cols>
    <col min="1" max="1" width="15.00390625" style="6" hidden="1" customWidth="1"/>
    <col min="2" max="2" width="15.28125" style="6" customWidth="1"/>
    <col min="3" max="3" width="59.7109375" style="0" customWidth="1"/>
    <col min="4" max="4" width="13.00390625" style="6" customWidth="1"/>
    <col min="5" max="5" width="101.421875" style="0" customWidth="1"/>
    <col min="6" max="6" width="29.28125" style="0" customWidth="1"/>
    <col min="7" max="7" width="30.7109375" style="6" customWidth="1"/>
    <col min="8" max="8" width="28.421875" style="6" customWidth="1"/>
    <col min="9" max="9" width="72.851562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C14" sqref="C14"/>
    </sheetView>
  </sheetViews>
  <sheetFormatPr defaultColWidth="31.140625" defaultRowHeight="28.5" customHeight="1"/>
  <cols>
    <col min="1" max="1" width="15.00390625" style="133" customWidth="1"/>
    <col min="2" max="3" width="11.7109375" style="133" customWidth="1"/>
    <col min="4" max="6" width="13.7109375" style="133" customWidth="1"/>
    <col min="7" max="8" width="11.7109375" style="133" customWidth="1"/>
    <col min="9" max="9" width="14.00390625" style="133" customWidth="1"/>
    <col min="10" max="10" width="9.00390625" style="133" customWidth="1"/>
    <col min="11" max="11" width="14.00390625" style="133" customWidth="1"/>
    <col min="12" max="255" width="9.00390625" style="133" customWidth="1"/>
    <col min="256" max="16384" width="31.140625" style="133" customWidth="1"/>
  </cols>
  <sheetData>
    <row r="1" spans="1:6" ht="28.5" customHeight="1">
      <c r="A1" s="138" t="s">
        <v>448</v>
      </c>
      <c r="B1" s="132"/>
      <c r="C1" s="132"/>
      <c r="D1" s="132"/>
      <c r="E1" s="132"/>
      <c r="F1" s="132"/>
    </row>
    <row r="2" spans="1:11" ht="28.5" customHeight="1">
      <c r="A2" s="194" t="s">
        <v>507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8.5" customHeight="1">
      <c r="A3" s="132"/>
      <c r="B3" s="132"/>
      <c r="C3" s="132"/>
      <c r="D3" s="132"/>
      <c r="E3" s="132"/>
      <c r="F3" s="132"/>
      <c r="K3" s="139" t="s">
        <v>427</v>
      </c>
    </row>
    <row r="4" spans="1:11" ht="28.5" customHeight="1">
      <c r="A4" s="192" t="s">
        <v>426</v>
      </c>
      <c r="B4" s="175" t="s">
        <v>316</v>
      </c>
      <c r="C4" s="175" t="s">
        <v>415</v>
      </c>
      <c r="D4" s="175" t="s">
        <v>419</v>
      </c>
      <c r="E4" s="175" t="s">
        <v>409</v>
      </c>
      <c r="F4" s="175" t="s">
        <v>410</v>
      </c>
      <c r="G4" s="175" t="s">
        <v>428</v>
      </c>
      <c r="H4" s="175"/>
      <c r="I4" s="175" t="s">
        <v>429</v>
      </c>
      <c r="J4" s="175" t="s">
        <v>430</v>
      </c>
      <c r="K4" s="175" t="s">
        <v>413</v>
      </c>
    </row>
    <row r="5" spans="1:11" s="134" customFormat="1" ht="30.75" customHeight="1">
      <c r="A5" s="192"/>
      <c r="B5" s="175"/>
      <c r="C5" s="175"/>
      <c r="D5" s="175"/>
      <c r="E5" s="175"/>
      <c r="F5" s="175"/>
      <c r="G5" s="70" t="s">
        <v>431</v>
      </c>
      <c r="H5" s="70" t="s">
        <v>433</v>
      </c>
      <c r="I5" s="175"/>
      <c r="J5" s="175"/>
      <c r="K5" s="175"/>
    </row>
    <row r="6" spans="1:11" ht="28.5" customHeight="1">
      <c r="A6" s="135" t="s">
        <v>316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8.5" customHeight="1">
      <c r="A7" s="137" t="s">
        <v>425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28.5" customHeight="1">
      <c r="A8" s="137" t="s">
        <v>424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8.5" customHeight="1">
      <c r="A9" s="137" t="s">
        <v>423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28.5" customHeight="1">
      <c r="A10" s="193" t="s">
        <v>511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</sheetData>
  <sheetProtection/>
  <mergeCells count="12">
    <mergeCell ref="C4:C5"/>
    <mergeCell ref="D4:D5"/>
    <mergeCell ref="E4:E5"/>
    <mergeCell ref="A4:A5"/>
    <mergeCell ref="A10:K10"/>
    <mergeCell ref="A2:K2"/>
    <mergeCell ref="F4:F5"/>
    <mergeCell ref="G4:H4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4">
      <selection activeCell="B20" sqref="B20"/>
    </sheetView>
  </sheetViews>
  <sheetFormatPr defaultColWidth="6.8515625" defaultRowHeight="21" customHeight="1"/>
  <cols>
    <col min="1" max="1" width="22.7109375" style="29" customWidth="1"/>
    <col min="2" max="2" width="13.7109375" style="29" customWidth="1"/>
    <col min="3" max="3" width="19.7109375" style="29" customWidth="1"/>
    <col min="4" max="7" width="13.7109375" style="29" customWidth="1"/>
    <col min="8" max="16384" width="6.8515625" style="30" customWidth="1"/>
  </cols>
  <sheetData>
    <row r="1" spans="1:7" s="8" customFormat="1" ht="21" customHeight="1">
      <c r="A1" s="27" t="s">
        <v>440</v>
      </c>
      <c r="B1" s="7"/>
      <c r="C1" s="7"/>
      <c r="D1" s="7"/>
      <c r="E1" s="7"/>
      <c r="F1" s="7"/>
      <c r="G1" s="7"/>
    </row>
    <row r="2" spans="1:7" s="8" customFormat="1" ht="39.75" customHeight="1">
      <c r="A2" s="50" t="s">
        <v>449</v>
      </c>
      <c r="B2" s="9"/>
      <c r="C2" s="9"/>
      <c r="D2" s="9"/>
      <c r="E2" s="9"/>
      <c r="F2" s="9"/>
      <c r="G2" s="9"/>
    </row>
    <row r="3" spans="1:7" s="8" customFormat="1" ht="21" customHeight="1">
      <c r="A3" s="10"/>
      <c r="B3" s="7"/>
      <c r="C3" s="7"/>
      <c r="D3" s="7"/>
      <c r="E3" s="7"/>
      <c r="F3" s="7"/>
      <c r="G3" s="7"/>
    </row>
    <row r="4" spans="1:7" s="33" customFormat="1" ht="21" customHeight="1">
      <c r="A4" s="31"/>
      <c r="B4" s="32"/>
      <c r="C4" s="32"/>
      <c r="D4" s="32"/>
      <c r="E4" s="32"/>
      <c r="F4" s="32"/>
      <c r="G4" s="48" t="s">
        <v>508</v>
      </c>
    </row>
    <row r="5" spans="1:7" s="33" customFormat="1" ht="21" customHeight="1">
      <c r="A5" s="174" t="s">
        <v>312</v>
      </c>
      <c r="B5" s="174"/>
      <c r="C5" s="174" t="s">
        <v>313</v>
      </c>
      <c r="D5" s="174"/>
      <c r="E5" s="174"/>
      <c r="F5" s="174"/>
      <c r="G5" s="174"/>
    </row>
    <row r="6" spans="1:7" s="33" customFormat="1" ht="34.5" customHeight="1">
      <c r="A6" s="49" t="s">
        <v>314</v>
      </c>
      <c r="B6" s="49" t="s">
        <v>315</v>
      </c>
      <c r="C6" s="49" t="s">
        <v>314</v>
      </c>
      <c r="D6" s="49" t="s">
        <v>316</v>
      </c>
      <c r="E6" s="49" t="s">
        <v>317</v>
      </c>
      <c r="F6" s="49" t="s">
        <v>318</v>
      </c>
      <c r="G6" s="49" t="s">
        <v>319</v>
      </c>
    </row>
    <row r="7" spans="1:7" s="33" customFormat="1" ht="21" customHeight="1">
      <c r="A7" s="140" t="s">
        <v>320</v>
      </c>
      <c r="B7" s="34">
        <v>2111.81</v>
      </c>
      <c r="C7" s="141" t="s">
        <v>321</v>
      </c>
      <c r="D7" s="35">
        <v>2111.81</v>
      </c>
      <c r="E7" s="35">
        <v>2111.81</v>
      </c>
      <c r="F7" s="35">
        <v>0</v>
      </c>
      <c r="G7" s="35">
        <v>0</v>
      </c>
    </row>
    <row r="8" spans="1:7" s="33" customFormat="1" ht="21" customHeight="1">
      <c r="A8" s="142" t="s">
        <v>322</v>
      </c>
      <c r="B8" s="36">
        <v>2111.81</v>
      </c>
      <c r="C8" s="143" t="s">
        <v>512</v>
      </c>
      <c r="D8" s="37">
        <v>1642.9</v>
      </c>
      <c r="E8" s="37">
        <v>1642.9</v>
      </c>
      <c r="F8" s="37"/>
      <c r="G8" s="37"/>
    </row>
    <row r="9" spans="1:7" s="33" customFormat="1" ht="21" customHeight="1">
      <c r="A9" s="142" t="s">
        <v>323</v>
      </c>
      <c r="B9" s="38">
        <v>0</v>
      </c>
      <c r="C9" s="143" t="s">
        <v>513</v>
      </c>
      <c r="D9" s="37">
        <v>5.63</v>
      </c>
      <c r="E9" s="37">
        <v>5.63</v>
      </c>
      <c r="F9" s="37"/>
      <c r="G9" s="37"/>
    </row>
    <row r="10" spans="1:7" s="33" customFormat="1" ht="21" customHeight="1">
      <c r="A10" s="144" t="s">
        <v>324</v>
      </c>
      <c r="B10" s="39">
        <v>0</v>
      </c>
      <c r="C10" s="145" t="s">
        <v>514</v>
      </c>
      <c r="D10" s="37">
        <v>290.29</v>
      </c>
      <c r="E10" s="37">
        <v>290.29</v>
      </c>
      <c r="F10" s="37"/>
      <c r="G10" s="37"/>
    </row>
    <row r="11" spans="1:7" s="33" customFormat="1" ht="21" customHeight="1">
      <c r="A11" s="40" t="s">
        <v>325</v>
      </c>
      <c r="B11" s="34"/>
      <c r="C11" s="146" t="s">
        <v>515</v>
      </c>
      <c r="D11" s="37">
        <v>91.04</v>
      </c>
      <c r="E11" s="37">
        <v>91.04</v>
      </c>
      <c r="F11" s="37"/>
      <c r="G11" s="37"/>
    </row>
    <row r="12" spans="1:7" s="33" customFormat="1" ht="21" customHeight="1">
      <c r="A12" s="144" t="s">
        <v>322</v>
      </c>
      <c r="B12" s="36"/>
      <c r="C12" s="145" t="s">
        <v>516</v>
      </c>
      <c r="D12" s="37">
        <v>81.95</v>
      </c>
      <c r="E12" s="37">
        <v>91.95</v>
      </c>
      <c r="F12" s="37"/>
      <c r="G12" s="37"/>
    </row>
    <row r="13" spans="1:7" s="33" customFormat="1" ht="21" customHeight="1">
      <c r="A13" s="144" t="s">
        <v>323</v>
      </c>
      <c r="B13" s="38"/>
      <c r="C13" s="145"/>
      <c r="D13" s="37"/>
      <c r="E13" s="37"/>
      <c r="F13" s="37"/>
      <c r="G13" s="37"/>
    </row>
    <row r="14" spans="1:13" s="33" customFormat="1" ht="21" customHeight="1">
      <c r="A14" s="142" t="s">
        <v>324</v>
      </c>
      <c r="B14" s="39"/>
      <c r="C14" s="145"/>
      <c r="D14" s="37"/>
      <c r="E14" s="37"/>
      <c r="F14" s="37"/>
      <c r="G14" s="37"/>
      <c r="M14" s="41"/>
    </row>
    <row r="15" spans="1:7" s="33" customFormat="1" ht="21" customHeight="1">
      <c r="A15" s="40"/>
      <c r="B15" s="42"/>
      <c r="C15" s="146"/>
      <c r="D15" s="43"/>
      <c r="E15" s="43"/>
      <c r="F15" s="43"/>
      <c r="G15" s="43"/>
    </row>
    <row r="16" spans="1:7" s="33" customFormat="1" ht="21" customHeight="1">
      <c r="A16" s="40"/>
      <c r="B16" s="42"/>
      <c r="C16" s="42" t="s">
        <v>326</v>
      </c>
      <c r="D16" s="44">
        <f>E16+F16+G16</f>
        <v>0</v>
      </c>
      <c r="E16" s="45">
        <f>B8+B12-E7</f>
        <v>0</v>
      </c>
      <c r="F16" s="45">
        <f>B9+B13-F7</f>
        <v>0</v>
      </c>
      <c r="G16" s="45">
        <f>B10+B14-G7</f>
        <v>0</v>
      </c>
    </row>
    <row r="17" spans="1:7" s="33" customFormat="1" ht="21" customHeight="1">
      <c r="A17" s="40"/>
      <c r="B17" s="42"/>
      <c r="C17" s="42"/>
      <c r="D17" s="45"/>
      <c r="E17" s="45"/>
      <c r="F17" s="45"/>
      <c r="G17" s="46"/>
    </row>
    <row r="18" spans="1:7" s="33" customFormat="1" ht="21" customHeight="1">
      <c r="A18" s="40" t="s">
        <v>327</v>
      </c>
      <c r="B18" s="47">
        <f>B7+B11</f>
        <v>2111.81</v>
      </c>
      <c r="C18" s="47" t="s">
        <v>328</v>
      </c>
      <c r="D18" s="45">
        <f>SUM(D7+D16)</f>
        <v>2111.81</v>
      </c>
      <c r="E18" s="45">
        <f>SUM(E7+E16)</f>
        <v>2111.81</v>
      </c>
      <c r="F18" s="45">
        <f>SUM(F7+F16)</f>
        <v>0</v>
      </c>
      <c r="G18" s="45">
        <f>SUM(G7+G16)</f>
        <v>0</v>
      </c>
    </row>
    <row r="19" spans="1:6" ht="21" customHeight="1">
      <c r="A19" s="28"/>
      <c r="B19" s="28"/>
      <c r="C19" s="28"/>
      <c r="D19" s="28"/>
      <c r="E19" s="28"/>
      <c r="F19" s="28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zoomScalePageLayoutView="0" workbookViewId="0" topLeftCell="A1">
      <selection activeCell="A4" sqref="A4:E31"/>
    </sheetView>
  </sheetViews>
  <sheetFormatPr defaultColWidth="23.7109375" defaultRowHeight="21.75" customHeight="1"/>
  <cols>
    <col min="1" max="1" width="15.8515625" style="62" customWidth="1"/>
    <col min="2" max="2" width="41.28125" style="62" customWidth="1"/>
    <col min="3" max="5" width="13.7109375" style="63" customWidth="1"/>
    <col min="6" max="255" width="6.8515625" style="62" customWidth="1"/>
    <col min="256" max="16384" width="23.7109375" style="62" customWidth="1"/>
  </cols>
  <sheetData>
    <row r="1" ht="24" customHeight="1">
      <c r="A1" s="74" t="s">
        <v>441</v>
      </c>
    </row>
    <row r="2" spans="1:5" s="64" customFormat="1" ht="45" customHeight="1">
      <c r="A2" s="176" t="s">
        <v>450</v>
      </c>
      <c r="B2" s="176"/>
      <c r="C2" s="176"/>
      <c r="D2" s="176"/>
      <c r="E2" s="176"/>
    </row>
    <row r="3" spans="1:5" s="69" customFormat="1" ht="21.75" customHeight="1">
      <c r="A3" s="65"/>
      <c r="B3" s="66"/>
      <c r="C3" s="67"/>
      <c r="D3" s="67"/>
      <c r="E3" s="68" t="s">
        <v>311</v>
      </c>
    </row>
    <row r="4" spans="1:5" s="75" customFormat="1" ht="21.75" customHeight="1">
      <c r="A4" s="175" t="s">
        <v>329</v>
      </c>
      <c r="B4" s="175"/>
      <c r="C4" s="175" t="s">
        <v>435</v>
      </c>
      <c r="D4" s="175"/>
      <c r="E4" s="175"/>
    </row>
    <row r="5" spans="1:5" s="75" customFormat="1" ht="21.75" customHeight="1">
      <c r="A5" s="70" t="s">
        <v>330</v>
      </c>
      <c r="B5" s="70" t="s">
        <v>331</v>
      </c>
      <c r="C5" s="70" t="s">
        <v>332</v>
      </c>
      <c r="D5" s="70" t="s">
        <v>333</v>
      </c>
      <c r="E5" s="70" t="s">
        <v>334</v>
      </c>
    </row>
    <row r="6" spans="1:5" s="76" customFormat="1" ht="21.75" customHeight="1">
      <c r="A6" s="170" t="s">
        <v>451</v>
      </c>
      <c r="B6" s="170" t="s">
        <v>316</v>
      </c>
      <c r="C6" s="166">
        <v>2111.81</v>
      </c>
      <c r="D6" s="166">
        <v>1992.81</v>
      </c>
      <c r="E6" s="166">
        <v>119</v>
      </c>
    </row>
    <row r="7" spans="1:5" s="76" customFormat="1" ht="21.75" customHeight="1">
      <c r="A7" s="168" t="s">
        <v>452</v>
      </c>
      <c r="B7" s="168" t="s">
        <v>453</v>
      </c>
      <c r="C7" s="166">
        <v>1642.9</v>
      </c>
      <c r="D7" s="166">
        <v>1523.9</v>
      </c>
      <c r="E7" s="166">
        <v>119</v>
      </c>
    </row>
    <row r="8" spans="1:5" s="76" customFormat="1" ht="21.75" customHeight="1">
      <c r="A8" s="168" t="s">
        <v>454</v>
      </c>
      <c r="B8" s="168" t="s">
        <v>455</v>
      </c>
      <c r="C8" s="166">
        <v>1642.9</v>
      </c>
      <c r="D8" s="166">
        <v>1523.9</v>
      </c>
      <c r="E8" s="166">
        <v>119</v>
      </c>
    </row>
    <row r="9" spans="1:5" s="76" customFormat="1" ht="21.75" customHeight="1">
      <c r="A9" s="168" t="s">
        <v>456</v>
      </c>
      <c r="B9" s="168" t="s">
        <v>457</v>
      </c>
      <c r="C9" s="166">
        <v>1523.9</v>
      </c>
      <c r="D9" s="166">
        <v>1523.9</v>
      </c>
      <c r="E9" s="167" t="s">
        <v>451</v>
      </c>
    </row>
    <row r="10" spans="1:5" s="76" customFormat="1" ht="21.75" customHeight="1">
      <c r="A10" s="168" t="s">
        <v>458</v>
      </c>
      <c r="B10" s="168" t="s">
        <v>459</v>
      </c>
      <c r="C10" s="166">
        <v>61</v>
      </c>
      <c r="D10" s="167" t="s">
        <v>451</v>
      </c>
      <c r="E10" s="166">
        <v>61</v>
      </c>
    </row>
    <row r="11" spans="1:5" s="76" customFormat="1" ht="21.75" customHeight="1">
      <c r="A11" s="168" t="s">
        <v>460</v>
      </c>
      <c r="B11" s="168" t="s">
        <v>461</v>
      </c>
      <c r="C11" s="166">
        <v>0</v>
      </c>
      <c r="D11" s="167" t="s">
        <v>451</v>
      </c>
      <c r="E11" s="167" t="s">
        <v>451</v>
      </c>
    </row>
    <row r="12" spans="1:5" s="76" customFormat="1" ht="21.75" customHeight="1">
      <c r="A12" s="168" t="s">
        <v>462</v>
      </c>
      <c r="B12" s="168" t="s">
        <v>463</v>
      </c>
      <c r="C12" s="166">
        <v>24</v>
      </c>
      <c r="D12" s="167" t="s">
        <v>451</v>
      </c>
      <c r="E12" s="166">
        <v>24</v>
      </c>
    </row>
    <row r="13" spans="1:5" s="77" customFormat="1" ht="21.75" customHeight="1">
      <c r="A13" s="168" t="s">
        <v>464</v>
      </c>
      <c r="B13" s="168" t="s">
        <v>465</v>
      </c>
      <c r="C13" s="166">
        <v>22</v>
      </c>
      <c r="D13" s="167" t="s">
        <v>451</v>
      </c>
      <c r="E13" s="166">
        <v>22</v>
      </c>
    </row>
    <row r="14" spans="1:5" s="76" customFormat="1" ht="21.75" customHeight="1">
      <c r="A14" s="168" t="s">
        <v>466</v>
      </c>
      <c r="B14" s="168" t="s">
        <v>467</v>
      </c>
      <c r="C14" s="166">
        <v>4</v>
      </c>
      <c r="D14" s="167" t="s">
        <v>451</v>
      </c>
      <c r="E14" s="166">
        <v>4</v>
      </c>
    </row>
    <row r="15" spans="1:5" s="76" customFormat="1" ht="21.75" customHeight="1">
      <c r="A15" s="168" t="s">
        <v>468</v>
      </c>
      <c r="B15" s="168" t="s">
        <v>469</v>
      </c>
      <c r="C15" s="166">
        <v>8</v>
      </c>
      <c r="D15" s="167" t="s">
        <v>451</v>
      </c>
      <c r="E15" s="166">
        <v>8</v>
      </c>
    </row>
    <row r="16" spans="1:5" s="76" customFormat="1" ht="21.75" customHeight="1">
      <c r="A16" s="168" t="s">
        <v>470</v>
      </c>
      <c r="B16" s="168" t="s">
        <v>471</v>
      </c>
      <c r="C16" s="166">
        <v>5.63</v>
      </c>
      <c r="D16" s="166">
        <v>5.63</v>
      </c>
      <c r="E16" s="167" t="s">
        <v>451</v>
      </c>
    </row>
    <row r="17" spans="1:5" s="76" customFormat="1" ht="21.75" customHeight="1">
      <c r="A17" s="168" t="s">
        <v>472</v>
      </c>
      <c r="B17" s="168" t="s">
        <v>473</v>
      </c>
      <c r="C17" s="166">
        <v>5.63</v>
      </c>
      <c r="D17" s="166">
        <v>5.63</v>
      </c>
      <c r="E17" s="167" t="s">
        <v>451</v>
      </c>
    </row>
    <row r="18" spans="1:5" s="76" customFormat="1" ht="21.75" customHeight="1">
      <c r="A18" s="168" t="s">
        <v>474</v>
      </c>
      <c r="B18" s="168" t="s">
        <v>475</v>
      </c>
      <c r="C18" s="166">
        <v>5.63</v>
      </c>
      <c r="D18" s="166">
        <v>5.63</v>
      </c>
      <c r="E18" s="167" t="s">
        <v>451</v>
      </c>
    </row>
    <row r="19" spans="1:5" s="76" customFormat="1" ht="21.75" customHeight="1">
      <c r="A19" s="168" t="s">
        <v>476</v>
      </c>
      <c r="B19" s="168" t="s">
        <v>477</v>
      </c>
      <c r="C19" s="166">
        <v>290.29</v>
      </c>
      <c r="D19" s="166">
        <v>290.29</v>
      </c>
      <c r="E19" s="167" t="s">
        <v>451</v>
      </c>
    </row>
    <row r="20" spans="1:5" s="76" customFormat="1" ht="21.75" customHeight="1">
      <c r="A20" s="168" t="s">
        <v>478</v>
      </c>
      <c r="B20" s="168" t="s">
        <v>479</v>
      </c>
      <c r="C20" s="166">
        <v>290.29</v>
      </c>
      <c r="D20" s="166">
        <v>290.29</v>
      </c>
      <c r="E20" s="167" t="s">
        <v>451</v>
      </c>
    </row>
    <row r="21" spans="1:5" s="76" customFormat="1" ht="21.75" customHeight="1">
      <c r="A21" s="168" t="s">
        <v>480</v>
      </c>
      <c r="B21" s="168" t="s">
        <v>481</v>
      </c>
      <c r="C21" s="166">
        <v>109.27</v>
      </c>
      <c r="D21" s="166">
        <v>109.27</v>
      </c>
      <c r="E21" s="167" t="s">
        <v>451</v>
      </c>
    </row>
    <row r="22" spans="1:5" s="76" customFormat="1" ht="21.75" customHeight="1">
      <c r="A22" s="168" t="s">
        <v>482</v>
      </c>
      <c r="B22" s="168" t="s">
        <v>483</v>
      </c>
      <c r="C22" s="166">
        <v>54.64</v>
      </c>
      <c r="D22" s="166">
        <v>54.64</v>
      </c>
      <c r="E22" s="167" t="s">
        <v>451</v>
      </c>
    </row>
    <row r="23" spans="1:5" s="76" customFormat="1" ht="21.75" customHeight="1">
      <c r="A23" s="168" t="s">
        <v>484</v>
      </c>
      <c r="B23" s="168" t="s">
        <v>485</v>
      </c>
      <c r="C23" s="166">
        <v>126.38</v>
      </c>
      <c r="D23" s="166">
        <v>126.38</v>
      </c>
      <c r="E23" s="167" t="s">
        <v>451</v>
      </c>
    </row>
    <row r="24" spans="1:5" s="76" customFormat="1" ht="21.75" customHeight="1">
      <c r="A24" s="168" t="s">
        <v>486</v>
      </c>
      <c r="B24" s="168" t="s">
        <v>487</v>
      </c>
      <c r="C24" s="166">
        <v>91.04</v>
      </c>
      <c r="D24" s="166">
        <v>91.04</v>
      </c>
      <c r="E24" s="167" t="s">
        <v>451</v>
      </c>
    </row>
    <row r="25" spans="1:5" s="76" customFormat="1" ht="21.75" customHeight="1">
      <c r="A25" s="168" t="s">
        <v>488</v>
      </c>
      <c r="B25" s="168" t="s">
        <v>489</v>
      </c>
      <c r="C25" s="166">
        <v>91.04</v>
      </c>
      <c r="D25" s="166">
        <v>91.04</v>
      </c>
      <c r="E25" s="167" t="s">
        <v>451</v>
      </c>
    </row>
    <row r="26" spans="1:5" s="76" customFormat="1" ht="21.75" customHeight="1">
      <c r="A26" s="168" t="s">
        <v>490</v>
      </c>
      <c r="B26" s="168" t="s">
        <v>491</v>
      </c>
      <c r="C26" s="166">
        <v>64.88</v>
      </c>
      <c r="D26" s="166">
        <v>64.88</v>
      </c>
      <c r="E26" s="167" t="s">
        <v>451</v>
      </c>
    </row>
    <row r="27" spans="1:5" s="76" customFormat="1" ht="21.75" customHeight="1">
      <c r="A27" s="168" t="s">
        <v>492</v>
      </c>
      <c r="B27" s="168" t="s">
        <v>493</v>
      </c>
      <c r="C27" s="166">
        <v>26.16</v>
      </c>
      <c r="D27" s="166">
        <v>26.16</v>
      </c>
      <c r="E27" s="167" t="s">
        <v>451</v>
      </c>
    </row>
    <row r="28" spans="1:5" s="76" customFormat="1" ht="21.75" customHeight="1">
      <c r="A28" s="168" t="s">
        <v>494</v>
      </c>
      <c r="B28" s="168" t="s">
        <v>495</v>
      </c>
      <c r="C28" s="166">
        <v>81.95</v>
      </c>
      <c r="D28" s="166">
        <v>81.95</v>
      </c>
      <c r="E28" s="167" t="s">
        <v>451</v>
      </c>
    </row>
    <row r="29" spans="1:5" s="76" customFormat="1" ht="21.75" customHeight="1">
      <c r="A29" s="168" t="s">
        <v>496</v>
      </c>
      <c r="B29" s="168" t="s">
        <v>497</v>
      </c>
      <c r="C29" s="166">
        <v>81.95</v>
      </c>
      <c r="D29" s="166">
        <v>81.95</v>
      </c>
      <c r="E29" s="167" t="s">
        <v>451</v>
      </c>
    </row>
    <row r="30" spans="1:5" s="76" customFormat="1" ht="21.75" customHeight="1">
      <c r="A30" s="168" t="s">
        <v>498</v>
      </c>
      <c r="B30" s="168" t="s">
        <v>499</v>
      </c>
      <c r="C30" s="166">
        <v>81.95</v>
      </c>
      <c r="D30" s="166">
        <v>81.95</v>
      </c>
      <c r="E30" s="167" t="s">
        <v>451</v>
      </c>
    </row>
    <row r="31" spans="1:5" s="76" customFormat="1" ht="21.75" customHeight="1">
      <c r="A31" s="171"/>
      <c r="B31" s="172"/>
      <c r="C31" s="72"/>
      <c r="D31" s="72"/>
      <c r="E31" s="72"/>
    </row>
    <row r="32" spans="1:5" s="76" customFormat="1" ht="21.75" customHeight="1">
      <c r="A32" s="177" t="s">
        <v>434</v>
      </c>
      <c r="B32" s="177"/>
      <c r="C32" s="177"/>
      <c r="D32" s="177"/>
      <c r="E32" s="177"/>
    </row>
    <row r="33" spans="1:5" s="76" customFormat="1" ht="21.75" customHeight="1">
      <c r="A33" s="77"/>
      <c r="B33" s="77"/>
      <c r="C33" s="77"/>
      <c r="D33" s="77"/>
      <c r="E33" s="77"/>
    </row>
    <row r="34" spans="1:5" s="76" customFormat="1" ht="21.75" customHeight="1">
      <c r="A34" s="77"/>
      <c r="B34" s="77"/>
      <c r="C34" s="77"/>
      <c r="D34" s="77"/>
      <c r="E34" s="77"/>
    </row>
    <row r="35" spans="1:5" s="76" customFormat="1" ht="21.75" customHeight="1">
      <c r="A35" s="77"/>
      <c r="B35" s="77"/>
      <c r="C35" s="77"/>
      <c r="D35" s="77"/>
      <c r="E35" s="77"/>
    </row>
    <row r="36" spans="1:5" s="76" customFormat="1" ht="21.75" customHeight="1">
      <c r="A36" s="77"/>
      <c r="B36" s="77"/>
      <c r="D36" s="77"/>
      <c r="E36" s="77"/>
    </row>
    <row r="37" spans="1:5" s="76" customFormat="1" ht="21.75" customHeight="1">
      <c r="A37" s="77"/>
      <c r="B37" s="77"/>
      <c r="D37" s="77"/>
      <c r="E37" s="77"/>
    </row>
    <row r="38" spans="1:5" s="76" customFormat="1" ht="21.75" customHeight="1">
      <c r="A38" s="77"/>
      <c r="B38" s="77"/>
      <c r="C38" s="77"/>
      <c r="D38" s="77"/>
      <c r="E38" s="77"/>
    </row>
    <row r="39" spans="1:2" s="76" customFormat="1" ht="21.75" customHeight="1">
      <c r="A39" s="77"/>
      <c r="B39" s="77"/>
    </row>
    <row r="40" spans="1:4" s="76" customFormat="1" ht="21.75" customHeight="1">
      <c r="A40" s="77"/>
      <c r="B40" s="77"/>
      <c r="D40" s="77"/>
    </row>
    <row r="41" spans="1:2" s="76" customFormat="1" ht="21.75" customHeight="1">
      <c r="A41" s="77"/>
      <c r="B41" s="77"/>
    </row>
    <row r="42" spans="1:2" ht="21.75" customHeight="1">
      <c r="A42" s="71"/>
      <c r="B42" s="71"/>
    </row>
    <row r="43" spans="2:3" ht="21.75" customHeight="1">
      <c r="B43" s="71"/>
      <c r="C43" s="73"/>
    </row>
    <row r="45" ht="21.75" customHeight="1">
      <c r="A45" s="71"/>
    </row>
    <row r="47" ht="21.75" customHeight="1">
      <c r="B47" s="71"/>
    </row>
    <row r="48" ht="21.75" customHeight="1">
      <c r="B48" s="71"/>
    </row>
  </sheetData>
  <sheetProtection/>
  <mergeCells count="4">
    <mergeCell ref="A4:B4"/>
    <mergeCell ref="C4:E4"/>
    <mergeCell ref="A2:E2"/>
    <mergeCell ref="A32:E32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PageLayoutView="0" workbookViewId="0" topLeftCell="B19">
      <selection activeCell="E28" sqref="E28"/>
    </sheetView>
  </sheetViews>
  <sheetFormatPr defaultColWidth="6.8515625" defaultRowHeight="19.5" customHeight="1"/>
  <cols>
    <col min="1" max="1" width="14.421875" style="54" customWidth="1"/>
    <col min="2" max="2" width="33.28125" style="54" customWidth="1"/>
    <col min="3" max="5" width="20.7109375" style="59" customWidth="1"/>
    <col min="6" max="16384" width="6.8515625" style="54" customWidth="1"/>
  </cols>
  <sheetData>
    <row r="1" spans="1:5" ht="19.5" customHeight="1">
      <c r="A1" s="79" t="s">
        <v>442</v>
      </c>
      <c r="E1" s="90"/>
    </row>
    <row r="2" spans="1:5" s="76" customFormat="1" ht="44.25" customHeight="1">
      <c r="A2" s="179" t="s">
        <v>509</v>
      </c>
      <c r="B2" s="179"/>
      <c r="C2" s="179"/>
      <c r="D2" s="179"/>
      <c r="E2" s="179"/>
    </row>
    <row r="3" spans="1:5" s="81" customFormat="1" ht="19.5" customHeight="1">
      <c r="A3" s="55"/>
      <c r="B3" s="56"/>
      <c r="C3" s="60"/>
      <c r="D3" s="60"/>
      <c r="E3" s="91" t="s">
        <v>311</v>
      </c>
    </row>
    <row r="4" spans="1:5" s="81" customFormat="1" ht="19.5" customHeight="1">
      <c r="A4" s="178" t="s">
        <v>335</v>
      </c>
      <c r="B4" s="178"/>
      <c r="C4" s="178" t="s">
        <v>436</v>
      </c>
      <c r="D4" s="178"/>
      <c r="E4" s="178"/>
    </row>
    <row r="5" spans="1:5" s="81" customFormat="1" ht="19.5" customHeight="1">
      <c r="A5" s="51" t="s">
        <v>330</v>
      </c>
      <c r="B5" s="51" t="s">
        <v>331</v>
      </c>
      <c r="C5" s="51" t="s">
        <v>316</v>
      </c>
      <c r="D5" s="51" t="s">
        <v>336</v>
      </c>
      <c r="E5" s="51" t="s">
        <v>337</v>
      </c>
    </row>
    <row r="6" spans="1:10" s="81" customFormat="1" ht="19.5" customHeight="1">
      <c r="A6" s="82" t="s">
        <v>338</v>
      </c>
      <c r="B6" s="83" t="s">
        <v>339</v>
      </c>
      <c r="C6" s="84">
        <f>SUM(C7,C18,C35)</f>
        <v>1992.81</v>
      </c>
      <c r="D6" s="84">
        <f>SUM(D7,D18,D35)</f>
        <v>1359.83</v>
      </c>
      <c r="E6" s="84">
        <f>SUM(E7,E18,E35)</f>
        <v>632.98</v>
      </c>
      <c r="J6" s="85"/>
    </row>
    <row r="7" spans="1:7" s="81" customFormat="1" ht="19.5" customHeight="1">
      <c r="A7" s="86" t="s">
        <v>340</v>
      </c>
      <c r="B7" s="87" t="s">
        <v>341</v>
      </c>
      <c r="C7" s="147">
        <v>1222.35</v>
      </c>
      <c r="D7" s="147">
        <v>1222.35</v>
      </c>
      <c r="E7" s="84"/>
      <c r="G7" s="85"/>
    </row>
    <row r="8" spans="1:11" s="81" customFormat="1" ht="19.5" customHeight="1">
      <c r="A8" s="86" t="s">
        <v>342</v>
      </c>
      <c r="B8" s="87" t="s">
        <v>343</v>
      </c>
      <c r="C8" s="84">
        <v>344.77</v>
      </c>
      <c r="D8" s="84">
        <v>344.77</v>
      </c>
      <c r="E8" s="84"/>
      <c r="F8" s="85"/>
      <c r="G8" s="85"/>
      <c r="K8" s="85"/>
    </row>
    <row r="9" spans="1:8" s="81" customFormat="1" ht="19.5" customHeight="1">
      <c r="A9" s="86" t="s">
        <v>344</v>
      </c>
      <c r="B9" s="87" t="s">
        <v>345</v>
      </c>
      <c r="C9" s="84">
        <v>287.31</v>
      </c>
      <c r="D9" s="84">
        <v>287.31</v>
      </c>
      <c r="E9" s="84"/>
      <c r="F9" s="85"/>
      <c r="H9" s="85"/>
    </row>
    <row r="10" spans="1:8" s="81" customFormat="1" ht="19.5" customHeight="1">
      <c r="A10" s="86" t="s">
        <v>346</v>
      </c>
      <c r="B10" s="87" t="s">
        <v>347</v>
      </c>
      <c r="C10" s="84">
        <v>50.86</v>
      </c>
      <c r="D10" s="84">
        <v>50.86</v>
      </c>
      <c r="E10" s="84"/>
      <c r="F10" s="85"/>
      <c r="H10" s="85"/>
    </row>
    <row r="11" spans="1:10" s="81" customFormat="1" ht="19.5" customHeight="1">
      <c r="A11" s="86" t="s">
        <v>348</v>
      </c>
      <c r="B11" s="87" t="s">
        <v>349</v>
      </c>
      <c r="C11" s="84">
        <v>109.27</v>
      </c>
      <c r="D11" s="84">
        <v>109.27</v>
      </c>
      <c r="E11" s="84"/>
      <c r="F11" s="85"/>
      <c r="J11" s="85"/>
    </row>
    <row r="12" spans="1:11" s="81" customFormat="1" ht="19.5" customHeight="1">
      <c r="A12" s="86" t="s">
        <v>350</v>
      </c>
      <c r="B12" s="87" t="s">
        <v>351</v>
      </c>
      <c r="C12" s="84">
        <v>54.64</v>
      </c>
      <c r="D12" s="84">
        <v>54.64</v>
      </c>
      <c r="E12" s="84"/>
      <c r="F12" s="85"/>
      <c r="G12" s="85"/>
      <c r="K12" s="85"/>
    </row>
    <row r="13" spans="1:11" s="81" customFormat="1" ht="19.5" customHeight="1">
      <c r="A13" s="86" t="s">
        <v>352</v>
      </c>
      <c r="B13" s="87" t="s">
        <v>353</v>
      </c>
      <c r="C13" s="84">
        <v>64.88</v>
      </c>
      <c r="D13" s="84">
        <v>64.88</v>
      </c>
      <c r="E13" s="84"/>
      <c r="F13" s="85"/>
      <c r="G13" s="85"/>
      <c r="H13" s="85"/>
      <c r="K13" s="85"/>
    </row>
    <row r="14" spans="1:11" s="81" customFormat="1" ht="19.5" customHeight="1">
      <c r="A14" s="86" t="s">
        <v>354</v>
      </c>
      <c r="B14" s="87" t="s">
        <v>355</v>
      </c>
      <c r="C14" s="84">
        <v>5.46</v>
      </c>
      <c r="D14" s="84">
        <v>5.46</v>
      </c>
      <c r="E14" s="84"/>
      <c r="F14" s="85"/>
      <c r="G14" s="85"/>
      <c r="K14" s="85"/>
    </row>
    <row r="15" spans="1:11" s="81" customFormat="1" ht="19.5" customHeight="1">
      <c r="A15" s="86" t="s">
        <v>356</v>
      </c>
      <c r="B15" s="87" t="s">
        <v>357</v>
      </c>
      <c r="C15" s="84">
        <v>81.95</v>
      </c>
      <c r="D15" s="84">
        <v>81.95</v>
      </c>
      <c r="E15" s="84"/>
      <c r="F15" s="85"/>
      <c r="G15" s="85"/>
      <c r="K15" s="85"/>
    </row>
    <row r="16" spans="1:11" s="81" customFormat="1" ht="19.5" customHeight="1">
      <c r="A16" s="86" t="s">
        <v>358</v>
      </c>
      <c r="B16" s="87" t="s">
        <v>359</v>
      </c>
      <c r="C16" s="84">
        <v>13.76</v>
      </c>
      <c r="D16" s="84">
        <v>13.76</v>
      </c>
      <c r="E16" s="84"/>
      <c r="F16" s="85"/>
      <c r="G16" s="85"/>
      <c r="I16" s="85"/>
      <c r="K16" s="85"/>
    </row>
    <row r="17" spans="1:11" s="81" customFormat="1" ht="19.5" customHeight="1">
      <c r="A17" s="86" t="s">
        <v>360</v>
      </c>
      <c r="B17" s="87" t="s">
        <v>361</v>
      </c>
      <c r="C17" s="84">
        <v>209.45</v>
      </c>
      <c r="D17" s="84">
        <v>209.45</v>
      </c>
      <c r="E17" s="84"/>
      <c r="F17" s="85"/>
      <c r="G17" s="85"/>
      <c r="K17" s="85"/>
    </row>
    <row r="18" spans="1:7" s="81" customFormat="1" ht="19.5" customHeight="1">
      <c r="A18" s="86" t="s">
        <v>362</v>
      </c>
      <c r="B18" s="87" t="s">
        <v>363</v>
      </c>
      <c r="C18" s="147">
        <v>632.98</v>
      </c>
      <c r="D18" s="147"/>
      <c r="E18" s="147">
        <v>632.98</v>
      </c>
      <c r="F18" s="85"/>
      <c r="G18" s="85"/>
    </row>
    <row r="19" spans="1:14" s="81" customFormat="1" ht="19.5" customHeight="1">
      <c r="A19" s="86" t="s">
        <v>364</v>
      </c>
      <c r="B19" s="88" t="s">
        <v>365</v>
      </c>
      <c r="C19" s="84">
        <v>5.62</v>
      </c>
      <c r="D19" s="84"/>
      <c r="E19" s="84">
        <v>5.62</v>
      </c>
      <c r="F19" s="85"/>
      <c r="G19" s="85"/>
      <c r="H19" s="85"/>
      <c r="N19" s="85"/>
    </row>
    <row r="20" spans="1:6" s="81" customFormat="1" ht="19.5" customHeight="1">
      <c r="A20" s="86" t="s">
        <v>366</v>
      </c>
      <c r="B20" s="89" t="s">
        <v>367</v>
      </c>
      <c r="C20" s="84">
        <v>4</v>
      </c>
      <c r="D20" s="84"/>
      <c r="E20" s="84">
        <v>4</v>
      </c>
      <c r="F20" s="85"/>
    </row>
    <row r="21" spans="1:12" s="81" customFormat="1" ht="19.5" customHeight="1">
      <c r="A21" s="86" t="s">
        <v>368</v>
      </c>
      <c r="B21" s="89" t="s">
        <v>369</v>
      </c>
      <c r="C21" s="84">
        <v>19.45</v>
      </c>
      <c r="D21" s="84"/>
      <c r="E21" s="84">
        <v>19.45</v>
      </c>
      <c r="F21" s="85"/>
      <c r="G21" s="85"/>
      <c r="I21" s="85"/>
      <c r="L21" s="85"/>
    </row>
    <row r="22" spans="1:8" s="81" customFormat="1" ht="19.5" customHeight="1">
      <c r="A22" s="86" t="s">
        <v>370</v>
      </c>
      <c r="B22" s="89" t="s">
        <v>371</v>
      </c>
      <c r="C22" s="84">
        <v>36.26</v>
      </c>
      <c r="D22" s="84"/>
      <c r="E22" s="84">
        <v>36.26</v>
      </c>
      <c r="F22" s="85"/>
      <c r="G22" s="85"/>
      <c r="H22" s="85"/>
    </row>
    <row r="23" spans="1:7" s="81" customFormat="1" ht="19.5" customHeight="1">
      <c r="A23" s="86" t="s">
        <v>372</v>
      </c>
      <c r="B23" s="89" t="s">
        <v>373</v>
      </c>
      <c r="C23" s="84">
        <v>15.95</v>
      </c>
      <c r="D23" s="84"/>
      <c r="E23" s="84">
        <v>15.95</v>
      </c>
      <c r="F23" s="85"/>
      <c r="G23" s="85"/>
    </row>
    <row r="24" spans="1:7" s="81" customFormat="1" ht="19.5" customHeight="1">
      <c r="A24" s="86" t="s">
        <v>374</v>
      </c>
      <c r="B24" s="88" t="s">
        <v>375</v>
      </c>
      <c r="C24" s="84">
        <v>171</v>
      </c>
      <c r="D24" s="84"/>
      <c r="E24" s="84">
        <v>171</v>
      </c>
      <c r="F24" s="85"/>
      <c r="G24" s="85"/>
    </row>
    <row r="25" spans="1:11" s="81" customFormat="1" ht="19.5" customHeight="1">
      <c r="A25" s="86" t="s">
        <v>376</v>
      </c>
      <c r="B25" s="89" t="s">
        <v>377</v>
      </c>
      <c r="C25" s="84">
        <v>4</v>
      </c>
      <c r="D25" s="84"/>
      <c r="E25" s="84">
        <v>4</v>
      </c>
      <c r="F25" s="85"/>
      <c r="G25" s="85"/>
      <c r="H25" s="85"/>
      <c r="K25" s="85"/>
    </row>
    <row r="26" spans="1:10" s="81" customFormat="1" ht="19.5" customHeight="1">
      <c r="A26" s="86" t="s">
        <v>378</v>
      </c>
      <c r="B26" s="89" t="s">
        <v>379</v>
      </c>
      <c r="C26" s="84">
        <v>2</v>
      </c>
      <c r="D26" s="84"/>
      <c r="E26" s="84">
        <v>2</v>
      </c>
      <c r="F26" s="85"/>
      <c r="G26" s="85"/>
      <c r="H26" s="85"/>
      <c r="I26" s="85"/>
      <c r="J26" s="85"/>
    </row>
    <row r="27" spans="1:8" s="81" customFormat="1" ht="19.5" customHeight="1">
      <c r="A27" s="86" t="s">
        <v>380</v>
      </c>
      <c r="B27" s="89" t="s">
        <v>381</v>
      </c>
      <c r="C27" s="84">
        <v>10.8</v>
      </c>
      <c r="D27" s="84"/>
      <c r="E27" s="84">
        <v>10.8</v>
      </c>
      <c r="F27" s="85"/>
      <c r="G27" s="85"/>
      <c r="H27" s="85"/>
    </row>
    <row r="28" spans="1:9" s="81" customFormat="1" ht="19.5" customHeight="1">
      <c r="A28" s="86" t="s">
        <v>382</v>
      </c>
      <c r="B28" s="89" t="s">
        <v>383</v>
      </c>
      <c r="C28" s="84">
        <v>2</v>
      </c>
      <c r="D28" s="84"/>
      <c r="E28" s="84">
        <v>2</v>
      </c>
      <c r="F28" s="85"/>
      <c r="I28" s="85"/>
    </row>
    <row r="29" spans="1:19" s="81" customFormat="1" ht="19.5" customHeight="1">
      <c r="A29" s="86" t="s">
        <v>384</v>
      </c>
      <c r="B29" s="89" t="s">
        <v>385</v>
      </c>
      <c r="C29" s="84">
        <v>12.07</v>
      </c>
      <c r="D29" s="84"/>
      <c r="E29" s="84">
        <v>12.07</v>
      </c>
      <c r="F29" s="85"/>
      <c r="G29" s="85"/>
      <c r="J29" s="85"/>
      <c r="S29" s="85"/>
    </row>
    <row r="30" spans="1:9" s="81" customFormat="1" ht="19.5" customHeight="1">
      <c r="A30" s="86" t="s">
        <v>386</v>
      </c>
      <c r="B30" s="88" t="s">
        <v>387</v>
      </c>
      <c r="C30" s="84">
        <v>46.66</v>
      </c>
      <c r="D30" s="84"/>
      <c r="E30" s="84">
        <v>46.66</v>
      </c>
      <c r="F30" s="85"/>
      <c r="G30" s="85"/>
      <c r="H30" s="85"/>
      <c r="I30" s="85"/>
    </row>
    <row r="31" spans="1:7" s="81" customFormat="1" ht="19.5" customHeight="1">
      <c r="A31" s="86" t="s">
        <v>388</v>
      </c>
      <c r="B31" s="89" t="s">
        <v>389</v>
      </c>
      <c r="C31" s="84">
        <v>10.34</v>
      </c>
      <c r="D31" s="84"/>
      <c r="E31" s="84">
        <v>10.34</v>
      </c>
      <c r="F31" s="85"/>
      <c r="G31" s="85"/>
    </row>
    <row r="32" spans="1:16" s="81" customFormat="1" ht="19.5" customHeight="1">
      <c r="A32" s="86" t="s">
        <v>390</v>
      </c>
      <c r="B32" s="89" t="s">
        <v>391</v>
      </c>
      <c r="C32" s="84">
        <v>76</v>
      </c>
      <c r="D32" s="84"/>
      <c r="E32" s="84">
        <v>76</v>
      </c>
      <c r="F32" s="85"/>
      <c r="G32" s="85"/>
      <c r="I32" s="85"/>
      <c r="P32" s="85"/>
    </row>
    <row r="33" spans="1:16" s="81" customFormat="1" ht="19.5" customHeight="1">
      <c r="A33" s="86" t="s">
        <v>392</v>
      </c>
      <c r="B33" s="89" t="s">
        <v>393</v>
      </c>
      <c r="C33" s="84">
        <v>72.37</v>
      </c>
      <c r="D33" s="84"/>
      <c r="E33" s="84">
        <v>72.37</v>
      </c>
      <c r="F33" s="85"/>
      <c r="G33" s="85"/>
      <c r="H33" s="85"/>
      <c r="P33" s="85"/>
    </row>
    <row r="34" spans="1:9" s="81" customFormat="1" ht="19.5" customHeight="1">
      <c r="A34" s="86" t="s">
        <v>394</v>
      </c>
      <c r="B34" s="89" t="s">
        <v>395</v>
      </c>
      <c r="C34" s="84">
        <v>144.46</v>
      </c>
      <c r="D34" s="84"/>
      <c r="E34" s="84">
        <v>144.46</v>
      </c>
      <c r="F34" s="85"/>
      <c r="G34" s="85"/>
      <c r="H34" s="85"/>
      <c r="I34" s="85"/>
    </row>
    <row r="35" spans="1:8" s="81" customFormat="1" ht="19.5" customHeight="1">
      <c r="A35" s="86" t="s">
        <v>396</v>
      </c>
      <c r="B35" s="87" t="s">
        <v>397</v>
      </c>
      <c r="C35" s="147">
        <v>137.48</v>
      </c>
      <c r="D35" s="147">
        <v>137.48</v>
      </c>
      <c r="E35" s="84"/>
      <c r="F35" s="85"/>
      <c r="H35" s="85"/>
    </row>
    <row r="36" spans="1:7" s="81" customFormat="1" ht="19.5" customHeight="1">
      <c r="A36" s="86" t="s">
        <v>398</v>
      </c>
      <c r="B36" s="89" t="s">
        <v>399</v>
      </c>
      <c r="C36" s="84">
        <v>1.08</v>
      </c>
      <c r="D36" s="84">
        <v>1.08</v>
      </c>
      <c r="E36" s="84"/>
      <c r="F36" s="85"/>
      <c r="G36" s="85"/>
    </row>
    <row r="37" spans="1:8" s="81" customFormat="1" ht="19.5" customHeight="1">
      <c r="A37" s="86" t="s">
        <v>400</v>
      </c>
      <c r="B37" s="89" t="s">
        <v>359</v>
      </c>
      <c r="C37" s="84">
        <v>12.4</v>
      </c>
      <c r="D37" s="84">
        <v>12.4</v>
      </c>
      <c r="E37" s="84"/>
      <c r="F37" s="85"/>
      <c r="G37" s="85"/>
      <c r="H37" s="85"/>
    </row>
    <row r="38" spans="1:6" s="81" customFormat="1" ht="19.5" customHeight="1">
      <c r="A38" s="86" t="s">
        <v>401</v>
      </c>
      <c r="B38" s="89" t="s">
        <v>402</v>
      </c>
      <c r="C38" s="84">
        <v>124</v>
      </c>
      <c r="D38" s="84">
        <v>124</v>
      </c>
      <c r="E38" s="84"/>
      <c r="F38" s="85"/>
    </row>
    <row r="39" spans="3:5" ht="19.5" customHeight="1">
      <c r="C39" s="61"/>
      <c r="D39" s="61"/>
      <c r="E39" s="61"/>
    </row>
    <row r="40" spans="4:14" ht="19.5" customHeight="1">
      <c r="D40" s="61"/>
      <c r="E40" s="61"/>
      <c r="F40" s="58"/>
      <c r="N40" s="58"/>
    </row>
  </sheetData>
  <sheetProtection/>
  <mergeCells count="3">
    <mergeCell ref="A4:B4"/>
    <mergeCell ref="C4:E4"/>
    <mergeCell ref="A2:E2"/>
  </mergeCells>
  <printOptions horizontalCentered="1"/>
  <pageMargins left="0" right="0" top="0" bottom="0.7874015748031495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I15" sqref="I15"/>
    </sheetView>
  </sheetViews>
  <sheetFormatPr defaultColWidth="6.8515625" defaultRowHeight="20.25" customHeight="1"/>
  <cols>
    <col min="1" max="6" width="11.7109375" style="54" hidden="1" customWidth="1"/>
    <col min="7" max="12" width="18.421875" style="54" customWidth="1"/>
    <col min="13" max="16384" width="6.8515625" style="54" customWidth="1"/>
  </cols>
  <sheetData>
    <row r="1" spans="1:12" ht="20.25" customHeight="1">
      <c r="A1" s="53" t="s">
        <v>438</v>
      </c>
      <c r="G1" s="100" t="s">
        <v>443</v>
      </c>
      <c r="L1" s="90"/>
    </row>
    <row r="2" spans="1:12" s="103" customFormat="1" ht="31.5" customHeight="1">
      <c r="A2" s="101" t="s">
        <v>439</v>
      </c>
      <c r="B2" s="102"/>
      <c r="C2" s="102"/>
      <c r="D2" s="102"/>
      <c r="E2" s="102"/>
      <c r="F2" s="102"/>
      <c r="G2" s="101" t="s">
        <v>500</v>
      </c>
      <c r="H2" s="102"/>
      <c r="I2" s="102"/>
      <c r="J2" s="102"/>
      <c r="K2" s="102"/>
      <c r="L2" s="102"/>
    </row>
    <row r="3" spans="1:12" ht="20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104" t="s">
        <v>311</v>
      </c>
    </row>
    <row r="5" spans="1:12" ht="20.25" customHeight="1">
      <c r="A5" s="180" t="s">
        <v>437</v>
      </c>
      <c r="B5" s="180"/>
      <c r="C5" s="180"/>
      <c r="D5" s="180"/>
      <c r="E5" s="180"/>
      <c r="F5" s="181"/>
      <c r="G5" s="178" t="s">
        <v>435</v>
      </c>
      <c r="H5" s="178"/>
      <c r="I5" s="178"/>
      <c r="J5" s="178"/>
      <c r="K5" s="178"/>
      <c r="L5" s="178"/>
    </row>
    <row r="6" spans="1:12" ht="20.25" customHeight="1">
      <c r="A6" s="182" t="s">
        <v>316</v>
      </c>
      <c r="B6" s="184" t="s">
        <v>403</v>
      </c>
      <c r="C6" s="182" t="s">
        <v>404</v>
      </c>
      <c r="D6" s="182"/>
      <c r="E6" s="182"/>
      <c r="F6" s="186" t="s">
        <v>405</v>
      </c>
      <c r="G6" s="178" t="s">
        <v>316</v>
      </c>
      <c r="H6" s="175" t="s">
        <v>403</v>
      </c>
      <c r="I6" s="178" t="s">
        <v>404</v>
      </c>
      <c r="J6" s="178"/>
      <c r="K6" s="178"/>
      <c r="L6" s="178" t="s">
        <v>405</v>
      </c>
    </row>
    <row r="7" spans="1:12" ht="20.25" customHeight="1">
      <c r="A7" s="183"/>
      <c r="B7" s="185"/>
      <c r="C7" s="105" t="s">
        <v>332</v>
      </c>
      <c r="D7" s="106" t="s">
        <v>406</v>
      </c>
      <c r="E7" s="106" t="s">
        <v>407</v>
      </c>
      <c r="F7" s="183"/>
      <c r="G7" s="178"/>
      <c r="H7" s="175"/>
      <c r="I7" s="51" t="s">
        <v>332</v>
      </c>
      <c r="J7" s="70" t="s">
        <v>406</v>
      </c>
      <c r="K7" s="70" t="s">
        <v>407</v>
      </c>
      <c r="L7" s="178"/>
    </row>
    <row r="8" spans="1:12" ht="20.25" customHeight="1">
      <c r="A8" s="95"/>
      <c r="B8" s="95"/>
      <c r="C8" s="95"/>
      <c r="D8" s="95"/>
      <c r="E8" s="95"/>
      <c r="F8" s="96"/>
      <c r="G8" s="97">
        <v>78</v>
      </c>
      <c r="H8" s="84">
        <v>0</v>
      </c>
      <c r="I8" s="98">
        <v>76</v>
      </c>
      <c r="J8" s="99">
        <v>0</v>
      </c>
      <c r="K8" s="97">
        <v>76</v>
      </c>
      <c r="L8" s="84">
        <v>2</v>
      </c>
    </row>
    <row r="9" spans="2:12" ht="20.25" customHeight="1">
      <c r="B9" s="58"/>
      <c r="G9" s="58"/>
      <c r="H9" s="58"/>
      <c r="I9" s="58"/>
      <c r="J9" s="58"/>
      <c r="K9" s="58"/>
      <c r="L9" s="58"/>
    </row>
    <row r="10" spans="7:12" ht="20.25" customHeight="1">
      <c r="G10" s="58"/>
      <c r="H10" s="58"/>
      <c r="I10" s="58"/>
      <c r="J10" s="58"/>
      <c r="K10" s="58"/>
      <c r="L10" s="58"/>
    </row>
    <row r="11" spans="7:12" ht="20.25" customHeight="1">
      <c r="G11" s="58"/>
      <c r="H11" s="58"/>
      <c r="I11" s="58"/>
      <c r="J11" s="58"/>
      <c r="K11" s="58"/>
      <c r="L11" s="58"/>
    </row>
    <row r="12" spans="7:12" ht="20.25" customHeight="1">
      <c r="G12" s="58"/>
      <c r="H12" s="58"/>
      <c r="I12" s="58"/>
      <c r="L12" s="58"/>
    </row>
    <row r="13" spans="6:11" ht="20.25" customHeight="1">
      <c r="F13" s="58"/>
      <c r="G13" s="58"/>
      <c r="H13" s="58"/>
      <c r="I13" s="58"/>
      <c r="J13" s="58"/>
      <c r="K13" s="58"/>
    </row>
    <row r="14" spans="4:9" ht="20.25" customHeight="1">
      <c r="D14" s="58"/>
      <c r="G14" s="58"/>
      <c r="H14" s="58"/>
      <c r="I14" s="58"/>
    </row>
    <row r="15" ht="20.25" customHeight="1">
      <c r="J15" s="58"/>
    </row>
    <row r="16" spans="11:12" ht="20.25" customHeight="1">
      <c r="K16" s="58"/>
      <c r="L16" s="58"/>
    </row>
    <row r="20" ht="20.25" customHeight="1">
      <c r="H20" s="58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8" sqref="A8"/>
    </sheetView>
  </sheetViews>
  <sheetFormatPr defaultColWidth="6.8515625" defaultRowHeight="12.75" customHeight="1"/>
  <cols>
    <col min="1" max="1" width="19.421875" style="12" customWidth="1"/>
    <col min="2" max="2" width="52.421875" style="12" customWidth="1"/>
    <col min="3" max="5" width="18.28125" style="12" customWidth="1"/>
    <col min="6" max="16384" width="6.8515625" style="12" customWidth="1"/>
  </cols>
  <sheetData>
    <row r="1" spans="1:5" ht="19.5" customHeight="1">
      <c r="A1" s="11" t="s">
        <v>444</v>
      </c>
      <c r="E1" s="20"/>
    </row>
    <row r="2" spans="1:5" ht="42.75" customHeight="1">
      <c r="A2" s="16" t="s">
        <v>501</v>
      </c>
      <c r="B2" s="13"/>
      <c r="C2" s="13"/>
      <c r="D2" s="13"/>
      <c r="E2" s="13"/>
    </row>
    <row r="3" spans="1:5" ht="19.5" customHeight="1">
      <c r="A3" s="13"/>
      <c r="B3" s="13"/>
      <c r="C3" s="13"/>
      <c r="D3" s="13"/>
      <c r="E3" s="13"/>
    </row>
    <row r="4" spans="1:5" ht="19.5" customHeight="1">
      <c r="A4" s="21"/>
      <c r="B4" s="22"/>
      <c r="C4" s="22"/>
      <c r="D4" s="22"/>
      <c r="E4" s="23" t="s">
        <v>311</v>
      </c>
    </row>
    <row r="5" spans="1:5" ht="19.5" customHeight="1">
      <c r="A5" s="187" t="s">
        <v>330</v>
      </c>
      <c r="B5" s="189" t="s">
        <v>331</v>
      </c>
      <c r="C5" s="187" t="s">
        <v>408</v>
      </c>
      <c r="D5" s="187"/>
      <c r="E5" s="187"/>
    </row>
    <row r="6" spans="1:5" ht="19.5" customHeight="1">
      <c r="A6" s="188"/>
      <c r="B6" s="188"/>
      <c r="C6" s="17" t="s">
        <v>316</v>
      </c>
      <c r="D6" s="17" t="s">
        <v>333</v>
      </c>
      <c r="E6" s="17" t="s">
        <v>334</v>
      </c>
    </row>
    <row r="7" spans="1:5" ht="19.5" customHeight="1">
      <c r="A7" s="24"/>
      <c r="B7" s="25"/>
      <c r="C7" s="19"/>
      <c r="D7" s="18"/>
      <c r="E7" s="15"/>
    </row>
    <row r="8" spans="1:5" ht="20.25" customHeight="1">
      <c r="A8" s="26" t="s">
        <v>510</v>
      </c>
      <c r="B8" s="14"/>
      <c r="C8" s="14"/>
      <c r="D8" s="14"/>
      <c r="E8" s="14"/>
    </row>
    <row r="9" spans="1:5" ht="20.25" customHeight="1">
      <c r="A9" s="14"/>
      <c r="B9" s="14"/>
      <c r="C9" s="14"/>
      <c r="D9" s="14"/>
      <c r="E9" s="14"/>
    </row>
    <row r="10" spans="1:5" ht="12.75" customHeight="1">
      <c r="A10" s="14"/>
      <c r="B10" s="14"/>
      <c r="C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 customHeight="1">
      <c r="A12" s="14"/>
      <c r="B12" s="14"/>
      <c r="C12" s="14"/>
      <c r="E12" s="14"/>
    </row>
    <row r="13" spans="1:5" ht="12.75" customHeight="1">
      <c r="A13" s="14"/>
      <c r="B13" s="14"/>
      <c r="D13" s="14"/>
      <c r="E13" s="14"/>
    </row>
    <row r="14" spans="1:5" ht="12.75" customHeight="1">
      <c r="A14" s="14"/>
      <c r="E14" s="14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  <row r="20" ht="12.75" customHeight="1">
      <c r="B20" s="14"/>
    </row>
    <row r="22" ht="12.75" customHeight="1">
      <c r="B22" s="14"/>
    </row>
    <row r="23" ht="12.75" customHeight="1">
      <c r="B23" s="14"/>
    </row>
    <row r="25" ht="12.75" customHeight="1">
      <c r="B25" s="14"/>
    </row>
    <row r="26" ht="12.75" customHeight="1">
      <c r="B26" s="14"/>
    </row>
    <row r="27" ht="12.75" customHeight="1">
      <c r="D27" s="14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tabSelected="1" zoomScalePageLayoutView="0" workbookViewId="0" topLeftCell="A1">
      <selection activeCell="A6" sqref="A6"/>
    </sheetView>
  </sheetViews>
  <sheetFormatPr defaultColWidth="6.8515625" defaultRowHeight="24" customHeight="1"/>
  <cols>
    <col min="1" max="1" width="34.140625" style="54" customWidth="1"/>
    <col min="2" max="2" width="14.8515625" style="54" customWidth="1"/>
    <col min="3" max="3" width="37.8515625" style="54" customWidth="1"/>
    <col min="4" max="4" width="14.8515625" style="54" customWidth="1"/>
    <col min="5" max="159" width="6.7109375" style="54" customWidth="1"/>
    <col min="160" max="16384" width="6.8515625" style="54" customWidth="1"/>
  </cols>
  <sheetData>
    <row r="1" spans="1:251" ht="24" customHeight="1">
      <c r="A1" s="79" t="s">
        <v>445</v>
      </c>
      <c r="B1" s="107"/>
      <c r="C1" s="108"/>
      <c r="D1" s="109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24" customHeight="1">
      <c r="A2" s="114" t="s">
        <v>502</v>
      </c>
      <c r="B2" s="110"/>
      <c r="C2" s="111"/>
      <c r="D2" s="110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24" customHeight="1">
      <c r="A3" s="55"/>
      <c r="B3" s="112"/>
      <c r="C3" s="113"/>
      <c r="D3" s="94" t="s">
        <v>311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24" customHeight="1">
      <c r="A4" s="178" t="s">
        <v>312</v>
      </c>
      <c r="B4" s="178"/>
      <c r="C4" s="178" t="s">
        <v>313</v>
      </c>
      <c r="D4" s="17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24" customHeight="1">
      <c r="A5" s="52" t="s">
        <v>314</v>
      </c>
      <c r="B5" s="115" t="s">
        <v>315</v>
      </c>
      <c r="C5" s="52" t="s">
        <v>314</v>
      </c>
      <c r="D5" s="52" t="s">
        <v>315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56" customFormat="1" ht="24" customHeight="1">
      <c r="A6" s="156" t="s">
        <v>517</v>
      </c>
      <c r="B6" s="148">
        <v>2111.81</v>
      </c>
      <c r="C6" s="161" t="s">
        <v>503</v>
      </c>
      <c r="D6" s="153">
        <v>2236.81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56" customFormat="1" ht="24" customHeight="1">
      <c r="A7" s="157" t="s">
        <v>409</v>
      </c>
      <c r="B7" s="84">
        <v>0</v>
      </c>
      <c r="C7" s="161" t="s">
        <v>453</v>
      </c>
      <c r="D7" s="153">
        <v>1767.9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6" customFormat="1" ht="24" customHeight="1">
      <c r="A8" s="158" t="s">
        <v>410</v>
      </c>
      <c r="B8" s="148">
        <v>0</v>
      </c>
      <c r="C8" s="161" t="s">
        <v>471</v>
      </c>
      <c r="D8" s="153">
        <v>5.63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56" customFormat="1" ht="24" customHeight="1">
      <c r="A9" s="159" t="s">
        <v>428</v>
      </c>
      <c r="B9" s="149"/>
      <c r="C9" s="161" t="s">
        <v>477</v>
      </c>
      <c r="D9" s="153">
        <v>290.29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56" customFormat="1" ht="24" customHeight="1">
      <c r="A10" s="159" t="s">
        <v>429</v>
      </c>
      <c r="B10" s="149"/>
      <c r="C10" s="161" t="s">
        <v>487</v>
      </c>
      <c r="D10" s="153">
        <v>91.04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56" customFormat="1" ht="24" customHeight="1">
      <c r="A11" s="159" t="s">
        <v>430</v>
      </c>
      <c r="B11" s="84">
        <v>45</v>
      </c>
      <c r="C11" s="161" t="s">
        <v>495</v>
      </c>
      <c r="D11" s="153">
        <v>81.95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56" customFormat="1" ht="24" customHeight="1">
      <c r="A12" s="159"/>
      <c r="B12" s="150"/>
      <c r="C12" s="162"/>
      <c r="D12" s="15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56" customFormat="1" ht="24" customHeight="1">
      <c r="A13" s="57" t="s">
        <v>411</v>
      </c>
      <c r="B13" s="151">
        <f>SUM(B6:B12)</f>
        <v>2156.81</v>
      </c>
      <c r="C13" s="163" t="s">
        <v>412</v>
      </c>
      <c r="D13" s="155">
        <v>2236.81</v>
      </c>
      <c r="F13" s="55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56" customFormat="1" ht="24" customHeight="1">
      <c r="A14" s="159" t="s">
        <v>413</v>
      </c>
      <c r="B14" s="151"/>
      <c r="C14" s="164" t="s">
        <v>414</v>
      </c>
      <c r="D14" s="155"/>
      <c r="E14" s="55"/>
      <c r="F14" s="55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56" customFormat="1" ht="24" customHeight="1">
      <c r="A15" s="159" t="s">
        <v>415</v>
      </c>
      <c r="B15" s="84">
        <v>80</v>
      </c>
      <c r="C15" s="162"/>
      <c r="D15" s="155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5" s="56" customFormat="1" ht="24" customHeight="1">
      <c r="A16" s="160" t="s">
        <v>416</v>
      </c>
      <c r="B16" s="152">
        <v>2236.81</v>
      </c>
      <c r="C16" s="165" t="s">
        <v>417</v>
      </c>
      <c r="D16" s="155">
        <f>D13+D14</f>
        <v>2236.81</v>
      </c>
      <c r="E16" s="55"/>
    </row>
    <row r="23" ht="24" customHeight="1">
      <c r="C23" s="58"/>
    </row>
  </sheetData>
  <sheetProtection/>
  <mergeCells count="2">
    <mergeCell ref="A4:B4"/>
    <mergeCell ref="C4:D4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zoomScalePageLayoutView="0" workbookViewId="0" topLeftCell="A19">
      <selection activeCell="E36" sqref="E36"/>
    </sheetView>
  </sheetViews>
  <sheetFormatPr defaultColWidth="6.8515625" defaultRowHeight="21" customHeight="1"/>
  <cols>
    <col min="1" max="1" width="10.8515625" style="127" customWidth="1"/>
    <col min="2" max="2" width="35.28125" style="54" customWidth="1"/>
    <col min="3" max="7" width="11.00390625" style="54" customWidth="1"/>
    <col min="8" max="8" width="11.7109375" style="54" customWidth="1"/>
    <col min="9" max="10" width="11.00390625" style="54" customWidth="1"/>
    <col min="11" max="11" width="8.8515625" style="54" customWidth="1"/>
    <col min="12" max="12" width="11.00390625" style="54" customWidth="1"/>
    <col min="13" max="16384" width="6.8515625" style="54" customWidth="1"/>
  </cols>
  <sheetData>
    <row r="1" spans="1:12" ht="21" customHeight="1">
      <c r="A1" s="123" t="s">
        <v>446</v>
      </c>
      <c r="L1" s="116"/>
    </row>
    <row r="2" spans="1:12" s="103" customFormat="1" ht="31.5" customHeight="1">
      <c r="A2" s="190" t="s">
        <v>504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21" customHeight="1">
      <c r="A3" s="124"/>
      <c r="B3" s="80"/>
      <c r="C3" s="80"/>
      <c r="D3" s="80"/>
      <c r="E3" s="80"/>
      <c r="F3" s="80"/>
      <c r="G3" s="80"/>
      <c r="H3" s="80"/>
      <c r="I3" s="80"/>
      <c r="J3" s="80"/>
      <c r="K3" s="80"/>
      <c r="L3" s="117" t="s">
        <v>311</v>
      </c>
    </row>
    <row r="4" spans="1:12" s="119" customFormat="1" ht="24.75" customHeight="1">
      <c r="A4" s="178" t="s">
        <v>418</v>
      </c>
      <c r="B4" s="178"/>
      <c r="C4" s="175" t="s">
        <v>316</v>
      </c>
      <c r="D4" s="175" t="s">
        <v>415</v>
      </c>
      <c r="E4" s="175" t="s">
        <v>419</v>
      </c>
      <c r="F4" s="175" t="s">
        <v>409</v>
      </c>
      <c r="G4" s="175" t="s">
        <v>410</v>
      </c>
      <c r="H4" s="175" t="s">
        <v>428</v>
      </c>
      <c r="I4" s="175"/>
      <c r="J4" s="175" t="s">
        <v>429</v>
      </c>
      <c r="K4" s="175" t="s">
        <v>430</v>
      </c>
      <c r="L4" s="175" t="s">
        <v>413</v>
      </c>
    </row>
    <row r="5" spans="1:12" s="119" customFormat="1" ht="32.25" customHeight="1">
      <c r="A5" s="125" t="s">
        <v>330</v>
      </c>
      <c r="B5" s="118" t="s">
        <v>331</v>
      </c>
      <c r="C5" s="175"/>
      <c r="D5" s="175"/>
      <c r="E5" s="175"/>
      <c r="F5" s="175"/>
      <c r="G5" s="175"/>
      <c r="H5" s="70" t="s">
        <v>431</v>
      </c>
      <c r="I5" s="70" t="s">
        <v>432</v>
      </c>
      <c r="J5" s="175"/>
      <c r="K5" s="175"/>
      <c r="L5" s="175"/>
    </row>
    <row r="6" spans="1:12" s="121" customFormat="1" ht="21" customHeight="1">
      <c r="A6" s="169" t="s">
        <v>316</v>
      </c>
      <c r="B6" s="170" t="s">
        <v>505</v>
      </c>
      <c r="C6" s="166">
        <v>2236.81</v>
      </c>
      <c r="D6" s="166">
        <v>80</v>
      </c>
      <c r="E6" s="166">
        <v>2111.81</v>
      </c>
      <c r="F6" s="167" t="s">
        <v>451</v>
      </c>
      <c r="G6" s="166">
        <v>0</v>
      </c>
      <c r="H6" s="166">
        <v>0</v>
      </c>
      <c r="I6" s="166">
        <v>0</v>
      </c>
      <c r="J6" s="166">
        <v>0</v>
      </c>
      <c r="K6" s="166">
        <v>45</v>
      </c>
      <c r="L6" s="166">
        <v>0</v>
      </c>
    </row>
    <row r="7" spans="1:12" s="121" customFormat="1" ht="21" customHeight="1">
      <c r="A7" s="169" t="s">
        <v>452</v>
      </c>
      <c r="B7" s="168" t="s">
        <v>453</v>
      </c>
      <c r="C7" s="166">
        <v>1767.9</v>
      </c>
      <c r="D7" s="166">
        <v>80</v>
      </c>
      <c r="E7" s="166">
        <v>1642.9</v>
      </c>
      <c r="F7" s="167" t="s">
        <v>451</v>
      </c>
      <c r="G7" s="166">
        <v>0</v>
      </c>
      <c r="H7" s="166">
        <v>0</v>
      </c>
      <c r="I7" s="166">
        <v>0</v>
      </c>
      <c r="J7" s="166">
        <v>0</v>
      </c>
      <c r="K7" s="166">
        <v>45</v>
      </c>
      <c r="L7" s="166">
        <v>0</v>
      </c>
    </row>
    <row r="8" spans="1:12" s="121" customFormat="1" ht="21" customHeight="1">
      <c r="A8" s="169" t="s">
        <v>454</v>
      </c>
      <c r="B8" s="168" t="s">
        <v>455</v>
      </c>
      <c r="C8" s="166">
        <v>1767.9</v>
      </c>
      <c r="D8" s="166">
        <v>80</v>
      </c>
      <c r="E8" s="166">
        <v>1642.9</v>
      </c>
      <c r="F8" s="167" t="s">
        <v>451</v>
      </c>
      <c r="G8" s="166">
        <v>0</v>
      </c>
      <c r="H8" s="166">
        <v>0</v>
      </c>
      <c r="I8" s="166">
        <v>0</v>
      </c>
      <c r="J8" s="166">
        <v>0</v>
      </c>
      <c r="K8" s="166">
        <v>45</v>
      </c>
      <c r="L8" s="166">
        <v>0</v>
      </c>
    </row>
    <row r="9" spans="1:12" s="121" customFormat="1" ht="21" customHeight="1">
      <c r="A9" s="169" t="s">
        <v>456</v>
      </c>
      <c r="B9" s="168" t="s">
        <v>457</v>
      </c>
      <c r="C9" s="166">
        <v>1523.9</v>
      </c>
      <c r="D9" s="166">
        <v>0</v>
      </c>
      <c r="E9" s="166">
        <v>1523.9</v>
      </c>
      <c r="F9" s="167" t="s">
        <v>451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</row>
    <row r="10" spans="1:12" s="121" customFormat="1" ht="21" customHeight="1">
      <c r="A10" s="169" t="s">
        <v>458</v>
      </c>
      <c r="B10" s="168" t="s">
        <v>459</v>
      </c>
      <c r="C10" s="166">
        <v>146</v>
      </c>
      <c r="D10" s="166">
        <v>40</v>
      </c>
      <c r="E10" s="166">
        <v>61</v>
      </c>
      <c r="F10" s="167" t="s">
        <v>451</v>
      </c>
      <c r="G10" s="166">
        <v>0</v>
      </c>
      <c r="H10" s="166">
        <v>0</v>
      </c>
      <c r="I10" s="166">
        <v>0</v>
      </c>
      <c r="J10" s="166">
        <v>0</v>
      </c>
      <c r="K10" s="166">
        <v>45</v>
      </c>
      <c r="L10" s="166">
        <v>0</v>
      </c>
    </row>
    <row r="11" spans="1:12" s="121" customFormat="1" ht="21" customHeight="1">
      <c r="A11" s="169" t="s">
        <v>460</v>
      </c>
      <c r="B11" s="168" t="s">
        <v>461</v>
      </c>
      <c r="C11" s="166">
        <v>40</v>
      </c>
      <c r="D11" s="166">
        <v>40</v>
      </c>
      <c r="E11" s="166">
        <v>0</v>
      </c>
      <c r="F11" s="167" t="s">
        <v>451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</row>
    <row r="12" spans="1:12" s="121" customFormat="1" ht="21" customHeight="1">
      <c r="A12" s="169" t="s">
        <v>462</v>
      </c>
      <c r="B12" s="168" t="s">
        <v>463</v>
      </c>
      <c r="C12" s="166">
        <v>24</v>
      </c>
      <c r="D12" s="166">
        <v>0</v>
      </c>
      <c r="E12" s="166">
        <v>24</v>
      </c>
      <c r="F12" s="167" t="s">
        <v>451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</row>
    <row r="13" spans="1:12" s="121" customFormat="1" ht="21" customHeight="1">
      <c r="A13" s="169" t="s">
        <v>464</v>
      </c>
      <c r="B13" s="168" t="s">
        <v>465</v>
      </c>
      <c r="C13" s="166">
        <v>22</v>
      </c>
      <c r="D13" s="166">
        <v>0</v>
      </c>
      <c r="E13" s="166">
        <v>22</v>
      </c>
      <c r="F13" s="167" t="s">
        <v>451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</row>
    <row r="14" spans="1:12" s="121" customFormat="1" ht="21" customHeight="1">
      <c r="A14" s="169" t="s">
        <v>466</v>
      </c>
      <c r="B14" s="168" t="s">
        <v>467</v>
      </c>
      <c r="C14" s="166">
        <v>4</v>
      </c>
      <c r="D14" s="166">
        <v>0</v>
      </c>
      <c r="E14" s="166">
        <v>4</v>
      </c>
      <c r="F14" s="167" t="s">
        <v>451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</row>
    <row r="15" spans="1:12" s="121" customFormat="1" ht="21" customHeight="1">
      <c r="A15" s="169" t="s">
        <v>468</v>
      </c>
      <c r="B15" s="168" t="s">
        <v>469</v>
      </c>
      <c r="C15" s="166">
        <v>8</v>
      </c>
      <c r="D15" s="166">
        <v>0</v>
      </c>
      <c r="E15" s="166">
        <v>8</v>
      </c>
      <c r="F15" s="167" t="s">
        <v>451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</row>
    <row r="16" spans="1:12" s="121" customFormat="1" ht="21" customHeight="1">
      <c r="A16" s="169" t="s">
        <v>470</v>
      </c>
      <c r="B16" s="168" t="s">
        <v>471</v>
      </c>
      <c r="C16" s="166">
        <v>5.63</v>
      </c>
      <c r="D16" s="166">
        <v>0</v>
      </c>
      <c r="E16" s="166">
        <v>5.63</v>
      </c>
      <c r="F16" s="167" t="s">
        <v>451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</row>
    <row r="17" spans="1:12" s="121" customFormat="1" ht="21" customHeight="1">
      <c r="A17" s="169" t="s">
        <v>472</v>
      </c>
      <c r="B17" s="168" t="s">
        <v>473</v>
      </c>
      <c r="C17" s="166">
        <v>5.63</v>
      </c>
      <c r="D17" s="166">
        <v>0</v>
      </c>
      <c r="E17" s="166">
        <v>5.63</v>
      </c>
      <c r="F17" s="167" t="s">
        <v>451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</row>
    <row r="18" spans="1:12" s="121" customFormat="1" ht="21" customHeight="1">
      <c r="A18" s="169" t="s">
        <v>474</v>
      </c>
      <c r="B18" s="168" t="s">
        <v>475</v>
      </c>
      <c r="C18" s="166">
        <v>5.63</v>
      </c>
      <c r="D18" s="166">
        <v>0</v>
      </c>
      <c r="E18" s="166">
        <v>5.63</v>
      </c>
      <c r="F18" s="167" t="s">
        <v>451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1:12" s="121" customFormat="1" ht="21" customHeight="1">
      <c r="A19" s="169" t="s">
        <v>476</v>
      </c>
      <c r="B19" s="168" t="s">
        <v>477</v>
      </c>
      <c r="C19" s="166">
        <v>290.29</v>
      </c>
      <c r="D19" s="166">
        <v>0</v>
      </c>
      <c r="E19" s="166">
        <v>290.29</v>
      </c>
      <c r="F19" s="167" t="s">
        <v>451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</row>
    <row r="20" spans="1:12" s="121" customFormat="1" ht="21" customHeight="1">
      <c r="A20" s="169" t="s">
        <v>478</v>
      </c>
      <c r="B20" s="168" t="s">
        <v>479</v>
      </c>
      <c r="C20" s="166">
        <v>290.29</v>
      </c>
      <c r="D20" s="166">
        <v>0</v>
      </c>
      <c r="E20" s="166">
        <v>290.29</v>
      </c>
      <c r="F20" s="167" t="s">
        <v>451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</row>
    <row r="21" spans="1:12" s="121" customFormat="1" ht="21" customHeight="1">
      <c r="A21" s="169" t="s">
        <v>480</v>
      </c>
      <c r="B21" s="168" t="s">
        <v>481</v>
      </c>
      <c r="C21" s="166">
        <v>109.27</v>
      </c>
      <c r="D21" s="166">
        <v>0</v>
      </c>
      <c r="E21" s="166">
        <v>109.27</v>
      </c>
      <c r="F21" s="167" t="s">
        <v>451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</row>
    <row r="22" spans="1:12" s="121" customFormat="1" ht="21" customHeight="1">
      <c r="A22" s="169" t="s">
        <v>482</v>
      </c>
      <c r="B22" s="168" t="s">
        <v>483</v>
      </c>
      <c r="C22" s="166">
        <v>54.64</v>
      </c>
      <c r="D22" s="166">
        <v>0</v>
      </c>
      <c r="E22" s="166">
        <v>54.64</v>
      </c>
      <c r="F22" s="167" t="s">
        <v>451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</row>
    <row r="23" spans="1:12" s="121" customFormat="1" ht="21" customHeight="1">
      <c r="A23" s="169" t="s">
        <v>484</v>
      </c>
      <c r="B23" s="168" t="s">
        <v>485</v>
      </c>
      <c r="C23" s="166">
        <v>126.38</v>
      </c>
      <c r="D23" s="166">
        <v>0</v>
      </c>
      <c r="E23" s="166">
        <v>126.38</v>
      </c>
      <c r="F23" s="167" t="s">
        <v>451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</row>
    <row r="24" spans="1:12" s="121" customFormat="1" ht="21" customHeight="1">
      <c r="A24" s="169" t="s">
        <v>486</v>
      </c>
      <c r="B24" s="168" t="s">
        <v>487</v>
      </c>
      <c r="C24" s="166">
        <v>91.04</v>
      </c>
      <c r="D24" s="166">
        <v>0</v>
      </c>
      <c r="E24" s="166">
        <v>91.04</v>
      </c>
      <c r="F24" s="167" t="s">
        <v>451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</row>
    <row r="25" spans="1:12" s="121" customFormat="1" ht="21" customHeight="1">
      <c r="A25" s="169" t="s">
        <v>488</v>
      </c>
      <c r="B25" s="168" t="s">
        <v>489</v>
      </c>
      <c r="C25" s="166">
        <v>91.04</v>
      </c>
      <c r="D25" s="166">
        <v>0</v>
      </c>
      <c r="E25" s="166">
        <v>91.04</v>
      </c>
      <c r="F25" s="167" t="s">
        <v>451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</row>
    <row r="26" spans="1:12" s="121" customFormat="1" ht="21" customHeight="1">
      <c r="A26" s="169" t="s">
        <v>490</v>
      </c>
      <c r="B26" s="168" t="s">
        <v>491</v>
      </c>
      <c r="C26" s="166">
        <v>64.88</v>
      </c>
      <c r="D26" s="166">
        <v>0</v>
      </c>
      <c r="E26" s="166">
        <v>64.88</v>
      </c>
      <c r="F26" s="167" t="s">
        <v>451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</row>
    <row r="27" spans="1:12" s="121" customFormat="1" ht="21" customHeight="1">
      <c r="A27" s="169" t="s">
        <v>492</v>
      </c>
      <c r="B27" s="168" t="s">
        <v>493</v>
      </c>
      <c r="C27" s="166">
        <v>26.16</v>
      </c>
      <c r="D27" s="166">
        <v>0</v>
      </c>
      <c r="E27" s="166">
        <v>26.16</v>
      </c>
      <c r="F27" s="167" t="s">
        <v>451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</row>
    <row r="28" spans="1:12" s="121" customFormat="1" ht="21" customHeight="1">
      <c r="A28" s="169" t="s">
        <v>494</v>
      </c>
      <c r="B28" s="168" t="s">
        <v>495</v>
      </c>
      <c r="C28" s="166">
        <v>81.95</v>
      </c>
      <c r="D28" s="166">
        <v>0</v>
      </c>
      <c r="E28" s="166">
        <v>81.95</v>
      </c>
      <c r="F28" s="167" t="s">
        <v>451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</row>
    <row r="29" spans="1:12" s="121" customFormat="1" ht="21" customHeight="1">
      <c r="A29" s="169" t="s">
        <v>496</v>
      </c>
      <c r="B29" s="168" t="s">
        <v>497</v>
      </c>
      <c r="C29" s="166">
        <v>81.95</v>
      </c>
      <c r="D29" s="166">
        <v>0</v>
      </c>
      <c r="E29" s="166">
        <v>81.95</v>
      </c>
      <c r="F29" s="167" t="s">
        <v>451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</row>
    <row r="30" spans="1:12" s="121" customFormat="1" ht="21" customHeight="1">
      <c r="A30" s="169" t="s">
        <v>498</v>
      </c>
      <c r="B30" s="168" t="s">
        <v>499</v>
      </c>
      <c r="C30" s="166">
        <v>81.95</v>
      </c>
      <c r="D30" s="166">
        <v>0</v>
      </c>
      <c r="E30" s="166">
        <v>81.95</v>
      </c>
      <c r="F30" s="167" t="s">
        <v>451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</row>
    <row r="31" spans="1:12" s="122" customFormat="1" ht="21" customHeight="1">
      <c r="A31" s="11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2" s="122" customFormat="1" ht="21" customHeight="1">
      <c r="A32" s="100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s="122" customFormat="1" ht="21" customHeight="1">
      <c r="A33" s="100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s="122" customFormat="1" ht="21" customHeight="1">
      <c r="A34" s="113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s="122" customFormat="1" ht="21" customHeight="1">
      <c r="A35" s="100"/>
      <c r="B35" s="112"/>
      <c r="C35" s="112"/>
      <c r="D35" s="112"/>
      <c r="F35" s="112"/>
      <c r="G35" s="112"/>
      <c r="H35" s="112"/>
      <c r="I35" s="112"/>
      <c r="J35" s="112"/>
      <c r="K35" s="112"/>
      <c r="L35" s="112"/>
    </row>
    <row r="36" spans="1:12" s="122" customFormat="1" ht="21" customHeight="1">
      <c r="A36" s="100"/>
      <c r="B36" s="112"/>
      <c r="C36" s="112"/>
      <c r="I36" s="112"/>
      <c r="J36" s="112"/>
      <c r="K36" s="112"/>
      <c r="L36" s="112"/>
    </row>
    <row r="37" spans="1:11" s="122" customFormat="1" ht="21" customHeight="1">
      <c r="A37" s="100"/>
      <c r="B37" s="112"/>
      <c r="J37" s="112"/>
      <c r="K37" s="112"/>
    </row>
    <row r="38" spans="1:12" s="122" customFormat="1" ht="21" customHeight="1">
      <c r="A38" s="100"/>
      <c r="B38" s="112"/>
      <c r="J38" s="112"/>
      <c r="K38" s="112"/>
      <c r="L38" s="112"/>
    </row>
    <row r="39" spans="1:10" s="122" customFormat="1" ht="21" customHeight="1">
      <c r="A39" s="100"/>
      <c r="B39" s="112"/>
      <c r="E39" s="112"/>
      <c r="J39" s="112"/>
    </row>
    <row r="40" spans="1:10" s="56" customFormat="1" ht="21" customHeight="1">
      <c r="A40" s="126"/>
      <c r="B40" s="55"/>
      <c r="I40" s="55"/>
      <c r="J40" s="55"/>
    </row>
    <row r="41" spans="1:9" s="56" customFormat="1" ht="21" customHeight="1">
      <c r="A41" s="126"/>
      <c r="B41" s="55"/>
      <c r="I41" s="55"/>
    </row>
    <row r="42" spans="2:11" ht="21" customHeight="1">
      <c r="B42" s="58"/>
      <c r="I42" s="58"/>
      <c r="K42" s="58"/>
    </row>
    <row r="43" ht="21" customHeight="1">
      <c r="B43" s="58"/>
    </row>
    <row r="44" spans="2:6" ht="21" customHeight="1">
      <c r="B44" s="58"/>
      <c r="C44" s="58"/>
      <c r="F44" s="58"/>
    </row>
    <row r="45" ht="21" customHeight="1">
      <c r="B45" s="58"/>
    </row>
    <row r="46" spans="2:4" ht="21" customHeight="1">
      <c r="B46" s="58"/>
      <c r="C46" s="58"/>
      <c r="D46" s="58"/>
    </row>
    <row r="47" spans="2:11" ht="21" customHeight="1">
      <c r="B47" s="58"/>
      <c r="K47" s="58"/>
    </row>
  </sheetData>
  <sheetProtection/>
  <mergeCells count="11">
    <mergeCell ref="F4:F5"/>
    <mergeCell ref="G4:G5"/>
    <mergeCell ref="A2:L2"/>
    <mergeCell ref="H4:I4"/>
    <mergeCell ref="J4:J5"/>
    <mergeCell ref="K4:K5"/>
    <mergeCell ref="L4:L5"/>
    <mergeCell ref="A4:B4"/>
    <mergeCell ref="C4:C5"/>
    <mergeCell ref="D4:D5"/>
    <mergeCell ref="E4:E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Zeros="0" zoomScalePageLayoutView="0" workbookViewId="0" topLeftCell="A1">
      <selection activeCell="A4" sqref="A4:H29"/>
    </sheetView>
  </sheetViews>
  <sheetFormatPr defaultColWidth="6.8515625" defaultRowHeight="22.5" customHeight="1"/>
  <cols>
    <col min="1" max="1" width="10.8515625" style="129" customWidth="1"/>
    <col min="2" max="2" width="35.140625" style="129" customWidth="1"/>
    <col min="3" max="7" width="10.28125" style="129" customWidth="1"/>
    <col min="8" max="8" width="11.00390625" style="129" customWidth="1"/>
    <col min="9" max="16384" width="6.8515625" style="129" customWidth="1"/>
  </cols>
  <sheetData>
    <row r="1" spans="1:2" ht="22.5" customHeight="1">
      <c r="A1" s="79" t="s">
        <v>447</v>
      </c>
      <c r="B1" s="128"/>
    </row>
    <row r="2" spans="1:8" s="130" customFormat="1" ht="22.5" customHeight="1">
      <c r="A2" s="191" t="s">
        <v>506</v>
      </c>
      <c r="B2" s="191"/>
      <c r="C2" s="191"/>
      <c r="D2" s="191"/>
      <c r="E2" s="191"/>
      <c r="F2" s="191"/>
      <c r="G2" s="191"/>
      <c r="H2" s="191"/>
    </row>
    <row r="3" spans="1:8" ht="22.5" customHeight="1">
      <c r="A3" s="100"/>
      <c r="B3" s="113"/>
      <c r="C3" s="100"/>
      <c r="D3" s="100"/>
      <c r="E3" s="100"/>
      <c r="F3" s="100"/>
      <c r="G3" s="100"/>
      <c r="H3" s="78" t="s">
        <v>311</v>
      </c>
    </row>
    <row r="4" spans="1:8" s="131" customFormat="1" ht="32.25" customHeight="1">
      <c r="A4" s="70" t="s">
        <v>330</v>
      </c>
      <c r="B4" s="70" t="s">
        <v>331</v>
      </c>
      <c r="C4" s="70" t="s">
        <v>316</v>
      </c>
      <c r="D4" s="70" t="s">
        <v>333</v>
      </c>
      <c r="E4" s="70" t="s">
        <v>334</v>
      </c>
      <c r="F4" s="70" t="s">
        <v>420</v>
      </c>
      <c r="G4" s="70" t="s">
        <v>421</v>
      </c>
      <c r="H4" s="70" t="s">
        <v>422</v>
      </c>
    </row>
    <row r="5" spans="1:8" s="120" customFormat="1" ht="22.5" customHeight="1">
      <c r="A5" s="168" t="s">
        <v>451</v>
      </c>
      <c r="B5" s="168" t="s">
        <v>316</v>
      </c>
      <c r="C5" s="166">
        <v>2236.81</v>
      </c>
      <c r="D5" s="166">
        <v>1992.81</v>
      </c>
      <c r="E5" s="166">
        <v>244</v>
      </c>
      <c r="F5" s="167" t="s">
        <v>451</v>
      </c>
      <c r="G5" s="167" t="s">
        <v>451</v>
      </c>
      <c r="H5" s="167" t="s">
        <v>451</v>
      </c>
    </row>
    <row r="6" spans="1:8" s="120" customFormat="1" ht="22.5" customHeight="1">
      <c r="A6" s="168" t="s">
        <v>452</v>
      </c>
      <c r="B6" s="168" t="s">
        <v>453</v>
      </c>
      <c r="C6" s="166">
        <v>1767.9</v>
      </c>
      <c r="D6" s="166">
        <v>1523.9</v>
      </c>
      <c r="E6" s="166">
        <v>244</v>
      </c>
      <c r="F6" s="167" t="s">
        <v>451</v>
      </c>
      <c r="G6" s="167" t="s">
        <v>451</v>
      </c>
      <c r="H6" s="167" t="s">
        <v>451</v>
      </c>
    </row>
    <row r="7" spans="1:8" s="120" customFormat="1" ht="22.5" customHeight="1">
      <c r="A7" s="168" t="s">
        <v>454</v>
      </c>
      <c r="B7" s="168" t="s">
        <v>455</v>
      </c>
      <c r="C7" s="166">
        <v>1767.9</v>
      </c>
      <c r="D7" s="166">
        <v>1523.9</v>
      </c>
      <c r="E7" s="166">
        <v>244</v>
      </c>
      <c r="F7" s="167" t="s">
        <v>451</v>
      </c>
      <c r="G7" s="167" t="s">
        <v>451</v>
      </c>
      <c r="H7" s="167" t="s">
        <v>451</v>
      </c>
    </row>
    <row r="8" spans="1:8" s="120" customFormat="1" ht="22.5" customHeight="1">
      <c r="A8" s="168" t="s">
        <v>456</v>
      </c>
      <c r="B8" s="168" t="s">
        <v>457</v>
      </c>
      <c r="C8" s="166">
        <v>1523.9</v>
      </c>
      <c r="D8" s="166">
        <v>1523.9</v>
      </c>
      <c r="E8" s="167" t="s">
        <v>451</v>
      </c>
      <c r="F8" s="167" t="s">
        <v>451</v>
      </c>
      <c r="G8" s="167" t="s">
        <v>451</v>
      </c>
      <c r="H8" s="167" t="s">
        <v>451</v>
      </c>
    </row>
    <row r="9" spans="1:8" s="120" customFormat="1" ht="22.5" customHeight="1">
      <c r="A9" s="168" t="s">
        <v>458</v>
      </c>
      <c r="B9" s="168" t="s">
        <v>459</v>
      </c>
      <c r="C9" s="166">
        <v>146</v>
      </c>
      <c r="D9" s="167" t="s">
        <v>451</v>
      </c>
      <c r="E9" s="166">
        <v>146</v>
      </c>
      <c r="F9" s="167" t="s">
        <v>451</v>
      </c>
      <c r="G9" s="167" t="s">
        <v>451</v>
      </c>
      <c r="H9" s="167" t="s">
        <v>451</v>
      </c>
    </row>
    <row r="10" spans="1:8" s="120" customFormat="1" ht="22.5" customHeight="1">
      <c r="A10" s="168" t="s">
        <v>460</v>
      </c>
      <c r="B10" s="168" t="s">
        <v>461</v>
      </c>
      <c r="C10" s="166">
        <v>40</v>
      </c>
      <c r="D10" s="167" t="s">
        <v>451</v>
      </c>
      <c r="E10" s="166">
        <v>40</v>
      </c>
      <c r="F10" s="167" t="s">
        <v>451</v>
      </c>
      <c r="G10" s="167" t="s">
        <v>451</v>
      </c>
      <c r="H10" s="167" t="s">
        <v>451</v>
      </c>
    </row>
    <row r="11" spans="1:8" s="120" customFormat="1" ht="22.5" customHeight="1">
      <c r="A11" s="168" t="s">
        <v>462</v>
      </c>
      <c r="B11" s="168" t="s">
        <v>463</v>
      </c>
      <c r="C11" s="166">
        <v>24</v>
      </c>
      <c r="D11" s="167" t="s">
        <v>451</v>
      </c>
      <c r="E11" s="166">
        <v>24</v>
      </c>
      <c r="F11" s="167" t="s">
        <v>451</v>
      </c>
      <c r="G11" s="167" t="s">
        <v>451</v>
      </c>
      <c r="H11" s="167" t="s">
        <v>451</v>
      </c>
    </row>
    <row r="12" spans="1:8" s="120" customFormat="1" ht="22.5" customHeight="1">
      <c r="A12" s="168" t="s">
        <v>464</v>
      </c>
      <c r="B12" s="168" t="s">
        <v>465</v>
      </c>
      <c r="C12" s="166">
        <v>22</v>
      </c>
      <c r="D12" s="167" t="s">
        <v>451</v>
      </c>
      <c r="E12" s="166">
        <v>22</v>
      </c>
      <c r="F12" s="167" t="s">
        <v>451</v>
      </c>
      <c r="G12" s="167" t="s">
        <v>451</v>
      </c>
      <c r="H12" s="167" t="s">
        <v>451</v>
      </c>
    </row>
    <row r="13" spans="1:8" s="120" customFormat="1" ht="22.5" customHeight="1">
      <c r="A13" s="168" t="s">
        <v>466</v>
      </c>
      <c r="B13" s="168" t="s">
        <v>467</v>
      </c>
      <c r="C13" s="166">
        <v>4</v>
      </c>
      <c r="D13" s="167" t="s">
        <v>451</v>
      </c>
      <c r="E13" s="166">
        <v>4</v>
      </c>
      <c r="F13" s="167" t="s">
        <v>451</v>
      </c>
      <c r="G13" s="167" t="s">
        <v>451</v>
      </c>
      <c r="H13" s="167" t="s">
        <v>451</v>
      </c>
    </row>
    <row r="14" spans="1:8" s="120" customFormat="1" ht="22.5" customHeight="1">
      <c r="A14" s="168" t="s">
        <v>468</v>
      </c>
      <c r="B14" s="168" t="s">
        <v>469</v>
      </c>
      <c r="C14" s="166">
        <v>8</v>
      </c>
      <c r="D14" s="167" t="s">
        <v>451</v>
      </c>
      <c r="E14" s="166">
        <v>8</v>
      </c>
      <c r="F14" s="167" t="s">
        <v>451</v>
      </c>
      <c r="G14" s="167" t="s">
        <v>451</v>
      </c>
      <c r="H14" s="167" t="s">
        <v>451</v>
      </c>
    </row>
    <row r="15" spans="1:8" s="120" customFormat="1" ht="22.5" customHeight="1">
      <c r="A15" s="168" t="s">
        <v>470</v>
      </c>
      <c r="B15" s="168" t="s">
        <v>471</v>
      </c>
      <c r="C15" s="166">
        <v>5.63</v>
      </c>
      <c r="D15" s="166">
        <v>5.63</v>
      </c>
      <c r="E15" s="167" t="s">
        <v>451</v>
      </c>
      <c r="F15" s="167" t="s">
        <v>451</v>
      </c>
      <c r="G15" s="167" t="s">
        <v>451</v>
      </c>
      <c r="H15" s="167" t="s">
        <v>451</v>
      </c>
    </row>
    <row r="16" spans="1:8" s="120" customFormat="1" ht="22.5" customHeight="1">
      <c r="A16" s="168" t="s">
        <v>472</v>
      </c>
      <c r="B16" s="168" t="s">
        <v>473</v>
      </c>
      <c r="C16" s="166">
        <v>5.63</v>
      </c>
      <c r="D16" s="166">
        <v>5.63</v>
      </c>
      <c r="E16" s="167" t="s">
        <v>451</v>
      </c>
      <c r="F16" s="167" t="s">
        <v>451</v>
      </c>
      <c r="G16" s="167" t="s">
        <v>451</v>
      </c>
      <c r="H16" s="167" t="s">
        <v>451</v>
      </c>
    </row>
    <row r="17" spans="1:8" s="120" customFormat="1" ht="22.5" customHeight="1">
      <c r="A17" s="168" t="s">
        <v>474</v>
      </c>
      <c r="B17" s="168" t="s">
        <v>475</v>
      </c>
      <c r="C17" s="166">
        <v>5.63</v>
      </c>
      <c r="D17" s="166">
        <v>5.63</v>
      </c>
      <c r="E17" s="167" t="s">
        <v>451</v>
      </c>
      <c r="F17" s="167" t="s">
        <v>451</v>
      </c>
      <c r="G17" s="167" t="s">
        <v>451</v>
      </c>
      <c r="H17" s="167" t="s">
        <v>451</v>
      </c>
    </row>
    <row r="18" spans="1:8" s="120" customFormat="1" ht="22.5" customHeight="1">
      <c r="A18" s="168" t="s">
        <v>476</v>
      </c>
      <c r="B18" s="168" t="s">
        <v>477</v>
      </c>
      <c r="C18" s="166">
        <v>290.29</v>
      </c>
      <c r="D18" s="166">
        <v>290.29</v>
      </c>
      <c r="E18" s="167" t="s">
        <v>451</v>
      </c>
      <c r="F18" s="167" t="s">
        <v>451</v>
      </c>
      <c r="G18" s="167" t="s">
        <v>451</v>
      </c>
      <c r="H18" s="167" t="s">
        <v>451</v>
      </c>
    </row>
    <row r="19" spans="1:8" s="120" customFormat="1" ht="22.5" customHeight="1">
      <c r="A19" s="168" t="s">
        <v>478</v>
      </c>
      <c r="B19" s="168" t="s">
        <v>479</v>
      </c>
      <c r="C19" s="166">
        <v>290.29</v>
      </c>
      <c r="D19" s="166">
        <v>290.29</v>
      </c>
      <c r="E19" s="167" t="s">
        <v>451</v>
      </c>
      <c r="F19" s="167" t="s">
        <v>451</v>
      </c>
      <c r="G19" s="167" t="s">
        <v>451</v>
      </c>
      <c r="H19" s="167" t="s">
        <v>451</v>
      </c>
    </row>
    <row r="20" spans="1:8" s="120" customFormat="1" ht="22.5" customHeight="1">
      <c r="A20" s="168" t="s">
        <v>480</v>
      </c>
      <c r="B20" s="168" t="s">
        <v>481</v>
      </c>
      <c r="C20" s="166">
        <v>109.27</v>
      </c>
      <c r="D20" s="166">
        <v>109.27</v>
      </c>
      <c r="E20" s="167" t="s">
        <v>451</v>
      </c>
      <c r="F20" s="167" t="s">
        <v>451</v>
      </c>
      <c r="G20" s="167" t="s">
        <v>451</v>
      </c>
      <c r="H20" s="167" t="s">
        <v>451</v>
      </c>
    </row>
    <row r="21" spans="1:8" s="120" customFormat="1" ht="22.5" customHeight="1">
      <c r="A21" s="168" t="s">
        <v>482</v>
      </c>
      <c r="B21" s="168" t="s">
        <v>483</v>
      </c>
      <c r="C21" s="166">
        <v>54.64</v>
      </c>
      <c r="D21" s="166">
        <v>54.64</v>
      </c>
      <c r="E21" s="167" t="s">
        <v>451</v>
      </c>
      <c r="F21" s="167" t="s">
        <v>451</v>
      </c>
      <c r="G21" s="167" t="s">
        <v>451</v>
      </c>
      <c r="H21" s="167" t="s">
        <v>451</v>
      </c>
    </row>
    <row r="22" spans="1:8" s="120" customFormat="1" ht="22.5" customHeight="1">
      <c r="A22" s="168" t="s">
        <v>484</v>
      </c>
      <c r="B22" s="168" t="s">
        <v>485</v>
      </c>
      <c r="C22" s="166">
        <v>126.38</v>
      </c>
      <c r="D22" s="166">
        <v>126.38</v>
      </c>
      <c r="E22" s="167" t="s">
        <v>451</v>
      </c>
      <c r="F22" s="167" t="s">
        <v>451</v>
      </c>
      <c r="G22" s="167" t="s">
        <v>451</v>
      </c>
      <c r="H22" s="167" t="s">
        <v>451</v>
      </c>
    </row>
    <row r="23" spans="1:8" s="120" customFormat="1" ht="22.5" customHeight="1">
      <c r="A23" s="168" t="s">
        <v>486</v>
      </c>
      <c r="B23" s="168" t="s">
        <v>487</v>
      </c>
      <c r="C23" s="166">
        <v>91.04</v>
      </c>
      <c r="D23" s="166">
        <v>91.04</v>
      </c>
      <c r="E23" s="167" t="s">
        <v>451</v>
      </c>
      <c r="F23" s="167" t="s">
        <v>451</v>
      </c>
      <c r="G23" s="167" t="s">
        <v>451</v>
      </c>
      <c r="H23" s="167" t="s">
        <v>451</v>
      </c>
    </row>
    <row r="24" spans="1:8" s="120" customFormat="1" ht="22.5" customHeight="1">
      <c r="A24" s="168" t="s">
        <v>488</v>
      </c>
      <c r="B24" s="168" t="s">
        <v>489</v>
      </c>
      <c r="C24" s="166">
        <v>91.04</v>
      </c>
      <c r="D24" s="166">
        <v>91.04</v>
      </c>
      <c r="E24" s="167" t="s">
        <v>451</v>
      </c>
      <c r="F24" s="167" t="s">
        <v>451</v>
      </c>
      <c r="G24" s="167" t="s">
        <v>451</v>
      </c>
      <c r="H24" s="167" t="s">
        <v>451</v>
      </c>
    </row>
    <row r="25" spans="1:8" s="120" customFormat="1" ht="22.5" customHeight="1">
      <c r="A25" s="168" t="s">
        <v>490</v>
      </c>
      <c r="B25" s="168" t="s">
        <v>491</v>
      </c>
      <c r="C25" s="166">
        <v>64.88</v>
      </c>
      <c r="D25" s="166">
        <v>64.88</v>
      </c>
      <c r="E25" s="167" t="s">
        <v>451</v>
      </c>
      <c r="F25" s="167" t="s">
        <v>451</v>
      </c>
      <c r="G25" s="167" t="s">
        <v>451</v>
      </c>
      <c r="H25" s="167" t="s">
        <v>451</v>
      </c>
    </row>
    <row r="26" spans="1:8" s="120" customFormat="1" ht="22.5" customHeight="1">
      <c r="A26" s="168" t="s">
        <v>492</v>
      </c>
      <c r="B26" s="168" t="s">
        <v>493</v>
      </c>
      <c r="C26" s="166">
        <v>26.16</v>
      </c>
      <c r="D26" s="166">
        <v>26.16</v>
      </c>
      <c r="E26" s="167" t="s">
        <v>451</v>
      </c>
      <c r="F26" s="167" t="s">
        <v>451</v>
      </c>
      <c r="G26" s="167" t="s">
        <v>451</v>
      </c>
      <c r="H26" s="167" t="s">
        <v>451</v>
      </c>
    </row>
    <row r="27" spans="1:8" s="120" customFormat="1" ht="22.5" customHeight="1">
      <c r="A27" s="168" t="s">
        <v>494</v>
      </c>
      <c r="B27" s="168" t="s">
        <v>495</v>
      </c>
      <c r="C27" s="166">
        <v>81.95</v>
      </c>
      <c r="D27" s="166">
        <v>81.95</v>
      </c>
      <c r="E27" s="167" t="s">
        <v>451</v>
      </c>
      <c r="F27" s="167" t="s">
        <v>451</v>
      </c>
      <c r="G27" s="167" t="s">
        <v>451</v>
      </c>
      <c r="H27" s="167" t="s">
        <v>451</v>
      </c>
    </row>
    <row r="28" spans="1:8" s="120" customFormat="1" ht="22.5" customHeight="1">
      <c r="A28" s="168" t="s">
        <v>496</v>
      </c>
      <c r="B28" s="168" t="s">
        <v>497</v>
      </c>
      <c r="C28" s="166">
        <v>81.95</v>
      </c>
      <c r="D28" s="166">
        <v>81.95</v>
      </c>
      <c r="E28" s="167" t="s">
        <v>451</v>
      </c>
      <c r="F28" s="167" t="s">
        <v>451</v>
      </c>
      <c r="G28" s="167" t="s">
        <v>451</v>
      </c>
      <c r="H28" s="167" t="s">
        <v>451</v>
      </c>
    </row>
    <row r="29" spans="1:8" s="120" customFormat="1" ht="22.5" customHeight="1">
      <c r="A29" s="168" t="s">
        <v>498</v>
      </c>
      <c r="B29" s="168" t="s">
        <v>499</v>
      </c>
      <c r="C29" s="166">
        <v>81.95</v>
      </c>
      <c r="D29" s="166">
        <v>81.95</v>
      </c>
      <c r="E29" s="167" t="s">
        <v>451</v>
      </c>
      <c r="F29" s="167" t="s">
        <v>451</v>
      </c>
      <c r="G29" s="167" t="s">
        <v>451</v>
      </c>
      <c r="H29" s="167" t="s">
        <v>451</v>
      </c>
    </row>
    <row r="30" spans="1:8" s="100" customFormat="1" ht="22.5" customHeight="1">
      <c r="A30" s="113"/>
      <c r="B30" s="113"/>
      <c r="C30" s="113"/>
      <c r="D30" s="113"/>
      <c r="E30" s="113"/>
      <c r="F30" s="113"/>
      <c r="G30" s="113"/>
      <c r="H30" s="113"/>
    </row>
    <row r="31" spans="1:8" s="100" customFormat="1" ht="22.5" customHeight="1">
      <c r="A31" s="113"/>
      <c r="B31" s="113"/>
      <c r="C31" s="113"/>
      <c r="D31" s="113"/>
      <c r="E31" s="113"/>
      <c r="F31" s="113"/>
      <c r="G31" s="113"/>
      <c r="H31" s="113"/>
    </row>
    <row r="32" spans="1:8" s="100" customFormat="1" ht="22.5" customHeight="1">
      <c r="A32" s="113"/>
      <c r="B32" s="113"/>
      <c r="D32" s="113"/>
      <c r="E32" s="113"/>
      <c r="F32" s="113"/>
      <c r="G32" s="113"/>
      <c r="H32" s="113"/>
    </row>
    <row r="33" spans="1:9" s="100" customFormat="1" ht="22.5" customHeight="1">
      <c r="A33" s="113"/>
      <c r="B33" s="113"/>
      <c r="D33" s="113"/>
      <c r="E33" s="113"/>
      <c r="F33" s="113"/>
      <c r="G33" s="113"/>
      <c r="H33" s="113"/>
      <c r="I33" s="113"/>
    </row>
    <row r="34" spans="1:8" s="100" customFormat="1" ht="22.5" customHeight="1">
      <c r="A34" s="113"/>
      <c r="B34" s="113"/>
      <c r="D34" s="113"/>
      <c r="E34" s="113"/>
      <c r="F34" s="113"/>
      <c r="G34" s="113"/>
      <c r="H34" s="113"/>
    </row>
    <row r="35" spans="1:7" s="100" customFormat="1" ht="22.5" customHeight="1">
      <c r="A35" s="113"/>
      <c r="B35" s="113"/>
      <c r="D35" s="113"/>
      <c r="E35" s="113"/>
      <c r="F35" s="113"/>
      <c r="G35" s="113"/>
    </row>
    <row r="36" spans="1:9" s="100" customFormat="1" ht="22.5" customHeight="1">
      <c r="A36" s="113"/>
      <c r="B36" s="113"/>
      <c r="C36" s="113"/>
      <c r="D36" s="113"/>
      <c r="E36" s="113"/>
      <c r="F36" s="113"/>
      <c r="G36" s="113"/>
      <c r="I36" s="113"/>
    </row>
    <row r="37" spans="2:8" s="100" customFormat="1" ht="22.5" customHeight="1">
      <c r="B37" s="113"/>
      <c r="F37" s="113"/>
      <c r="G37" s="113"/>
      <c r="H37" s="113"/>
    </row>
    <row r="38" spans="1:7" s="100" customFormat="1" ht="22.5" customHeight="1">
      <c r="A38" s="113"/>
      <c r="B38" s="113"/>
      <c r="F38" s="113"/>
      <c r="G38" s="113"/>
    </row>
    <row r="39" spans="2:6" s="100" customFormat="1" ht="22.5" customHeight="1">
      <c r="B39" s="113"/>
      <c r="F39" s="113"/>
    </row>
    <row r="40" spans="1:8" s="100" customFormat="1" ht="22.5" customHeight="1">
      <c r="A40" s="113"/>
      <c r="B40" s="113"/>
      <c r="H40" s="113"/>
    </row>
    <row r="41" spans="1:5" s="100" customFormat="1" ht="22.5" customHeight="1">
      <c r="A41" s="113"/>
      <c r="B41" s="113"/>
      <c r="E41" s="113"/>
    </row>
    <row r="42" spans="3:6" ht="22.5" customHeight="1">
      <c r="C42" s="128"/>
      <c r="F42" s="128"/>
    </row>
    <row r="43" ht="22.5" customHeight="1">
      <c r="B43" s="128"/>
    </row>
    <row r="44" ht="22.5" customHeight="1">
      <c r="B44" s="128"/>
    </row>
    <row r="45" ht="22.5" customHeight="1">
      <c r="G45" s="128"/>
    </row>
    <row r="46" ht="22.5" customHeight="1">
      <c r="B46" s="128"/>
    </row>
    <row r="47" spans="3:7" ht="22.5" customHeight="1">
      <c r="C47" s="128"/>
      <c r="G47" s="128"/>
    </row>
  </sheetData>
  <sheetProtection/>
  <mergeCells count="1">
    <mergeCell ref="A2:H2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2021-04-23T09:09:42Z</dcterms:modified>
  <cp:category/>
  <cp:version/>
  <cp:contentType/>
  <cp:contentStatus/>
</cp:coreProperties>
</file>