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省级转移任务分配表" sheetId="2" r:id="rId1"/>
    <sheet name="餐饮环节抽样量对照表" sheetId="3" r:id="rId2"/>
  </sheets>
  <calcPr calcId="144525"/>
</workbook>
</file>

<file path=xl/sharedStrings.xml><?xml version="1.0" encoding="utf-8"?>
<sst xmlns="http://schemas.openxmlformats.org/spreadsheetml/2006/main" count="131" uniqueCount="114">
  <si>
    <t>附件2-1</t>
  </si>
  <si>
    <t>2023年省级转移任务分配表</t>
  </si>
  <si>
    <t>序号</t>
  </si>
  <si>
    <t>市场监管所</t>
  </si>
  <si>
    <t>生产环节</t>
  </si>
  <si>
    <t>流通环节</t>
  </si>
  <si>
    <t>餐饮环节</t>
  </si>
  <si>
    <t>合计</t>
  </si>
  <si>
    <t>抽样单编号</t>
  </si>
  <si>
    <t>昌元所</t>
  </si>
  <si>
    <t>SBJ23500153653000001-SBJ23500153653000100</t>
  </si>
  <si>
    <t>昌州所</t>
  </si>
  <si>
    <t>SBJ23500153653000101-SBJ23500153653000200</t>
  </si>
  <si>
    <t>万灵所</t>
  </si>
  <si>
    <t>SBJ23500153653000201-SBJ23500153653000300</t>
  </si>
  <si>
    <t>安富所</t>
  </si>
  <si>
    <t>SBJ23500153653000401-SBJ23500153653000500</t>
  </si>
  <si>
    <t>双河所</t>
  </si>
  <si>
    <t>SBJ23500153653000501-SBJ23500153653000600</t>
  </si>
  <si>
    <t>荣隆所</t>
  </si>
  <si>
    <t>SBJ23500153653000601-SBJ23500153653000700</t>
  </si>
  <si>
    <t>盘龙所</t>
  </si>
  <si>
    <t>SBJ23500153653000701-SBJ23500153653000800</t>
  </si>
  <si>
    <t>仁义所</t>
  </si>
  <si>
    <t>SBJ23500153653000801-SBJ23500153653000900</t>
  </si>
  <si>
    <t>吴家所</t>
  </si>
  <si>
    <t>SBJ23500153653000901-SBJ23500153653001000</t>
  </si>
  <si>
    <t>－</t>
  </si>
  <si>
    <t xml:space="preserve">       备注：各所生产环节任务主要用于所属辖区食品生产加工小作坊全覆盖抽样；流通环节及餐饮环节任务主要用于“你点我检”、执法办案、重大活动食品安全保障、举报投诉、快检跟踪抽检和结果验证、不合格食品核查处置后跟踪检验等方面，抽检品种和检验项目可根据工作实际需要确定；因小作坊注销、停业，或者跟踪抽检、执法办案等实际需要，可报经食品监管业务科室同意后，在食品生产、流通、餐饮三个环节进行任务调整。</t>
  </si>
  <si>
    <t>附件2-2</t>
  </si>
  <si>
    <t>2023年餐饮环节食品安全抽检监测抽样量对照表（荣昌）</t>
  </si>
  <si>
    <t>食品大类（一级）</t>
  </si>
  <si>
    <t>食品亚类（二级）</t>
  </si>
  <si>
    <t>食品品种（三类）</t>
  </si>
  <si>
    <t>食品细类
（四级）</t>
  </si>
  <si>
    <t>抽检项目</t>
  </si>
  <si>
    <t>抽检任务（均衡抽样）</t>
  </si>
  <si>
    <t>抽样方法及数量</t>
  </si>
  <si>
    <t>送检要求</t>
  </si>
  <si>
    <t>昌元</t>
  </si>
  <si>
    <t>昌州</t>
  </si>
  <si>
    <t>安富</t>
  </si>
  <si>
    <t>双河</t>
  </si>
  <si>
    <t>仁义</t>
  </si>
  <si>
    <t>吴家</t>
  </si>
  <si>
    <t>盘龙</t>
  </si>
  <si>
    <t>荣隆</t>
  </si>
  <si>
    <t>万灵</t>
  </si>
  <si>
    <t>餐饮食品</t>
  </si>
  <si>
    <t>米面及其制品（自制）</t>
  </si>
  <si>
    <t>小麦粉制品（自制）</t>
  </si>
  <si>
    <t>馒头花卷（自制）</t>
  </si>
  <si>
    <t>苯甲酸及其钠盐(以苯甲酸计)、山梨酸及其钾盐(以山梨酸计)、糖精钠(以糖精计）</t>
  </si>
  <si>
    <t>1.原则上抽取样品数量（可食用部分）不少于1kg，花生制品（自制）、糕点（自制）抽样量不少于2kg。抽取样品分为2份，约1/2为检验样品，约1/2为复检备份样品。
2.抽取的餐饮食品可采用餐饮单位用于盛装食品的包装。盛装液体的包装，可用带塞玻璃瓶或塑料瓶等；盛装固体、半固体样品的包装，可用玻璃瓶或塑料袋等。
3.复用餐饮具（餐馆自行消毒）：理化项目按《食品安全国家标准 消毒餐（饮）具》（GB 14934-2016）附录A.1的方法现场处理样品，处理后样液分为两份，其中1/2作为检样，1/2作为备样，均不少于400ml。微生物项目按《食品安全国家标准 消毒餐（饮）具》（GB 14934-2016）附录A.2的方式现场采样，将棉拭子或纸片置于无菌袋中尽快送检（4小时内）。
4.复用餐饮具（集中清洗消毒服务单位消毒）：抽取带密闭包装的复用餐饮具至少5套，其中2套为理化检验样品、1套为微生物检验样品、2套为备份样品。</t>
  </si>
  <si>
    <t>1.各所按照实际确定检验项目填入抽样单“备注”。
2.严格按照当日抽检当日送检原则，各所在线填报抽样单，核验无误后提交，样品由餐饮科提前确定时间集中送检。</t>
  </si>
  <si>
    <t>包子(自制)</t>
  </si>
  <si>
    <t>油饼油条(自制)</t>
  </si>
  <si>
    <t>铝的残留量(干样品，以Al计)</t>
  </si>
  <si>
    <t>肉制品（自制）</t>
  </si>
  <si>
    <t>熟肉制品（自制）</t>
  </si>
  <si>
    <t>酱卤肉、肉灌肠、其他熟肉（自制）</t>
  </si>
  <si>
    <t>胭脂红、亚硝酸盐(以亚硝酸钠计)、苯甲酸及其钠盐(以苯甲酸计)、山梨酸及其钾盐(以山梨酸计)</t>
  </si>
  <si>
    <t>肉冻、皮冻(自制)</t>
  </si>
  <si>
    <t>铬（以Cr计）</t>
  </si>
  <si>
    <t>其他肉制品（自制）</t>
  </si>
  <si>
    <t>食用血制品（自制）</t>
  </si>
  <si>
    <t>猪源性成分、鸭源性成分</t>
  </si>
  <si>
    <t>预制肉类（自制）</t>
  </si>
  <si>
    <t>毛肚鸭肠等副产品（自制）</t>
  </si>
  <si>
    <t>甲醛</t>
  </si>
  <si>
    <t>坚果及籽类食品（自制）</t>
  </si>
  <si>
    <t>花生制品（自制）</t>
  </si>
  <si>
    <t>黄曲霉毒素B1</t>
  </si>
  <si>
    <t>饮料（自制）</t>
  </si>
  <si>
    <t>果蔬汁等饮料（自制）</t>
  </si>
  <si>
    <t>山梨酸及钾盐、甜蜜素、沙门氏菌、志贺氏菌、金黄色葡萄球菌</t>
  </si>
  <si>
    <t>调味料（自制）</t>
  </si>
  <si>
    <t>火锅麻辣烫底料（自制）</t>
  </si>
  <si>
    <t>罂粟碱、吗啡、可待因、那可丁</t>
  </si>
  <si>
    <t>火锅菜品</t>
  </si>
  <si>
    <t>火锅菜品（毛肚、鸭肠）</t>
  </si>
  <si>
    <t>水产制品（自制）</t>
  </si>
  <si>
    <t>预制水产制品（自制）</t>
  </si>
  <si>
    <t>生食动物性水产品（自制）</t>
  </si>
  <si>
    <t>铝的残留量（以即食海蜇中Al计）</t>
  </si>
  <si>
    <t>培烤食品（自制）</t>
  </si>
  <si>
    <t>糕点（自制）</t>
  </si>
  <si>
    <t>酸价（以脂肪计）（KOH）、过氧化值（以脂肪计）、山梨酸及其钾盐（以山梨酸计）、脱氢乙酸及其钠盐（以脱氢乙酸计）、防腐剂混合使用时各自用量占其最大使用量的比例之和</t>
  </si>
  <si>
    <t>餐饮具</t>
  </si>
  <si>
    <t>复用餐饮具</t>
  </si>
  <si>
    <t>复用餐饮具（餐馆自行消毒）</t>
  </si>
  <si>
    <t>阴离子合成洗涤剂（以十二烷基苯磺酸钠计）、大肠菌群</t>
  </si>
  <si>
    <t>复用餐饮具（集中清洗消毒服务单位消毒）</t>
  </si>
  <si>
    <t>其他餐饮食品</t>
  </si>
  <si>
    <t>酒类（自制）</t>
  </si>
  <si>
    <t>果酒、配制酒（自制）</t>
  </si>
  <si>
    <t>甲醇、氰化物、乌头碱（限自制药酒测定）</t>
  </si>
  <si>
    <t>小面调料（限已配好调料）</t>
  </si>
  <si>
    <t>蔬菜制品（自制）</t>
  </si>
  <si>
    <t>酱腌菜（自制）</t>
  </si>
  <si>
    <r>
      <rPr>
        <sz val="8"/>
        <rFont val="宋体"/>
        <charset val="134"/>
        <scheme val="major"/>
      </rPr>
      <t>铅（以Pb计）、亚硝酸盐（以NaNO</t>
    </r>
    <r>
      <rPr>
        <sz val="8"/>
        <rFont val="宋体"/>
        <charset val="134"/>
      </rPr>
      <t>2</t>
    </r>
    <r>
      <rPr>
        <sz val="8"/>
        <rFont val="宋体"/>
        <charset val="134"/>
        <scheme val="major"/>
      </rPr>
      <t>计）、苯甲酸及其钠盐（以苯甲酸计）、山梨酸及其钾盐（以山梨酸计）、脱氢乙酸及其钠盐（以脱氢乙酸计）、糖精钠（以糖精计）、甜蜜素（以环己基氨基磺酸计）、阿斯巴甜、大肠菌群、防腐剂混合使用时各自用量占其最大使用量的比例之和</t>
    </r>
  </si>
  <si>
    <t>果蔬汁饮料（自制）</t>
  </si>
  <si>
    <t>铅(以Pb计)、锡(以Sn计)、苯甲酸及其钠盐(以苯甲酸计)、展青霉素、山梨酸及其钾盐(以山梨酸计)、糖精钠(以糖精计)、脱氢乙酸及其钠盐(以脱氢乙酸计)、甜蜜素(以环己基氨基磺酸计)、三氯蔗糖、阿斯巴甜、安赛蜜、纽甜、柠檬酸、纳他霉素、磷酸盐(以 PO计)、柠檬黄(以柠檬黄计)、日落黄(以日落黄计)、菌落总数、大肠菌群、霉菌、酵母、金黄色葡萄球菌、沙门氏菌、</t>
  </si>
  <si>
    <t>配制酒（自制）</t>
  </si>
  <si>
    <t>赭曲霉毒素A、脱氢乙酸及其钠盐(以脱氢乙酸计)、纳他霉素、酒精度(20℃)、总酸(以乙酸计)、诱惑红(以诱惑红计)、苯甲酸及其钠盐(以苯甲酸计)、总酯(以乙酸乙酯计)、氰化物(以HCN计)、二氧化硫残留量、甲醇、三氯蔗糖、甜蜜素(以环己基氨基磺酸计)、糖精钠(以糖精计)、铅(以Pb计)</t>
  </si>
  <si>
    <t>铅(以Pb计)、总砷(以As计)、黄曲霉毒素 B1、山梨酸及其钾盐、山梨酸及其钾盐、脱氢乙酸及其钠盐、三氯蔗糖、大肠菌群、志贺氏菌、金黄色葡萄球菌、沙门氏菌、糖精钠(以糖精计)、柠檬黄(以柠檬黄计)、亚硝酸盐(以NaNO计)、甜蜜素(以环己基氨基磺酸计)、二氧化硫残留量、防腐剂混合使用时各自用量占其最大使用量的比例之和</t>
  </si>
  <si>
    <t>节令食品（自制）</t>
  </si>
  <si>
    <t>元宵汤圆（自制）</t>
  </si>
  <si>
    <t>酸价(以脂肪计)(KOH)、过氧化值(以脂肪计)、菌落总数、大肠菌群、沙门氏菌、金黄色葡萄球菌、霉菌、铅(以Pb计)、总砷(以As计)、富马酸二甲酯、苯甲酸及其钠盐(以苯甲酸计)、山梨酸及其钾盐(以山梨酸计)、糖精钠(以糖精计)、甜蜜素(以环己基氨基磺酸计)、安赛蜜、铝的残留量(干样品，以Al计)、丙酸及其钠盐、钙盐(以丙酸计)、脱氢乙酸及其钠盐(以脱氢乙酸计)、日落黄(以日落黄计)、柠檬黄(以柠檬黄计)、黄曲霉毒素B</t>
  </si>
  <si>
    <t>月饼（自制）</t>
  </si>
  <si>
    <t>粽子（自制）</t>
  </si>
  <si>
    <t>食用油、油脂及其制品（自制）</t>
  </si>
  <si>
    <t>煎炸过程用油</t>
  </si>
  <si>
    <t>酸价、极性组分</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</si>
</sst>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 numFmtId="177" formatCode="0_ "/>
  </numFmts>
  <fonts count="38">
    <font>
      <sz val="11"/>
      <color theme="1"/>
      <name val="宋体"/>
      <charset val="134"/>
      <scheme val="minor"/>
    </font>
    <font>
      <sz val="16"/>
      <color theme="1"/>
      <name val="宋体"/>
      <charset val="134"/>
      <scheme val="minor"/>
    </font>
    <font>
      <sz val="12"/>
      <name val="宋体"/>
      <charset val="134"/>
      <scheme val="minor"/>
    </font>
    <font>
      <sz val="16"/>
      <color theme="1"/>
      <name val="方正黑体_GBK"/>
      <charset val="134"/>
    </font>
    <font>
      <sz val="16"/>
      <color indexed="8"/>
      <name val="宋体"/>
      <charset val="134"/>
    </font>
    <font>
      <sz val="20"/>
      <name val="方正小标宋_GBK"/>
      <charset val="134"/>
    </font>
    <font>
      <sz val="10"/>
      <name val="方正黑体_GBK"/>
      <charset val="134"/>
    </font>
    <font>
      <sz val="8"/>
      <name val="宋体"/>
      <charset val="134"/>
      <scheme val="minor"/>
    </font>
    <font>
      <sz val="8"/>
      <color theme="1"/>
      <name val="宋体"/>
      <charset val="134"/>
      <scheme val="major"/>
    </font>
    <font>
      <sz val="8"/>
      <name val="宋体"/>
      <charset val="134"/>
      <scheme val="major"/>
    </font>
    <font>
      <sz val="8"/>
      <name val="宋体"/>
      <charset val="134"/>
    </font>
    <font>
      <sz val="10"/>
      <name val="宋体"/>
      <charset val="134"/>
      <scheme val="minor"/>
    </font>
    <font>
      <sz val="20"/>
      <color theme="1"/>
      <name val="方正小标宋_GBK"/>
      <charset val="134"/>
    </font>
    <font>
      <sz val="14"/>
      <color theme="1"/>
      <name val="方正黑体_GBK"/>
      <charset val="134"/>
    </font>
    <font>
      <sz val="14"/>
      <color theme="1"/>
      <name val="方正仿宋_GBK"/>
      <charset val="134"/>
    </font>
    <font>
      <b/>
      <sz val="14"/>
      <color theme="1"/>
      <name val="方正仿宋_GBK"/>
      <charset val="134"/>
    </font>
    <font>
      <sz val="14"/>
      <color theme="1"/>
      <name val="SimSun"/>
      <charset val="134"/>
    </font>
    <font>
      <sz val="12"/>
      <color theme="1"/>
      <name val="方正仿宋_GBK"/>
      <charset val="134"/>
    </font>
    <font>
      <u/>
      <sz val="11"/>
      <color rgb="FF0000FF"/>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3F3F76"/>
      <name val="宋体"/>
      <charset val="0"/>
      <scheme val="minor"/>
    </font>
    <font>
      <sz val="11"/>
      <color indexed="8"/>
      <name val="宋体"/>
      <charset val="134"/>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4"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19"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 borderId="4" applyNumberFormat="0" applyFont="0" applyAlignment="0" applyProtection="0">
      <alignment vertical="center"/>
    </xf>
    <xf numFmtId="0" fontId="19" fillId="12"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6" applyNumberFormat="0" applyFill="0" applyAlignment="0" applyProtection="0">
      <alignment vertical="center"/>
    </xf>
    <xf numFmtId="0" fontId="24" fillId="0" borderId="6" applyNumberFormat="0" applyFill="0" applyAlignment="0" applyProtection="0">
      <alignment vertical="center"/>
    </xf>
    <xf numFmtId="0" fontId="19" fillId="29" borderId="0" applyNumberFormat="0" applyBorder="0" applyAlignment="0" applyProtection="0">
      <alignment vertical="center"/>
    </xf>
    <xf numFmtId="0" fontId="31" fillId="0" borderId="11" applyNumberFormat="0" applyFill="0" applyAlignment="0" applyProtection="0">
      <alignment vertical="center"/>
    </xf>
    <xf numFmtId="0" fontId="19" fillId="32" borderId="0" applyNumberFormat="0" applyBorder="0" applyAlignment="0" applyProtection="0">
      <alignment vertical="center"/>
    </xf>
    <xf numFmtId="0" fontId="27" fillId="21" borderId="8" applyNumberFormat="0" applyAlignment="0" applyProtection="0">
      <alignment vertical="center"/>
    </xf>
    <xf numFmtId="0" fontId="34" fillId="21" borderId="7" applyNumberFormat="0" applyAlignment="0" applyProtection="0">
      <alignment vertical="center"/>
    </xf>
    <xf numFmtId="0" fontId="23" fillId="18" borderId="5" applyNumberFormat="0" applyAlignment="0" applyProtection="0">
      <alignment vertical="center"/>
    </xf>
    <xf numFmtId="0" fontId="20" fillId="24" borderId="0" applyNumberFormat="0" applyBorder="0" applyAlignment="0" applyProtection="0">
      <alignment vertical="center"/>
    </xf>
    <xf numFmtId="0" fontId="19" fillId="23" borderId="0" applyNumberFormat="0" applyBorder="0" applyAlignment="0" applyProtection="0">
      <alignment vertical="center"/>
    </xf>
    <xf numFmtId="0" fontId="37" fillId="0" borderId="10" applyNumberFormat="0" applyFill="0" applyAlignment="0" applyProtection="0">
      <alignment vertical="center"/>
    </xf>
    <xf numFmtId="0" fontId="30" fillId="0" borderId="9" applyNumberFormat="0" applyFill="0" applyAlignment="0" applyProtection="0">
      <alignment vertical="center"/>
    </xf>
    <xf numFmtId="0" fontId="36" fillId="28" borderId="0" applyNumberFormat="0" applyBorder="0" applyAlignment="0" applyProtection="0">
      <alignment vertical="center"/>
    </xf>
    <xf numFmtId="0" fontId="21" fillId="7" borderId="0" applyNumberFormat="0" applyBorder="0" applyAlignment="0" applyProtection="0">
      <alignment vertical="center"/>
    </xf>
    <xf numFmtId="0" fontId="20" fillId="6" borderId="0" applyNumberFormat="0" applyBorder="0" applyAlignment="0" applyProtection="0">
      <alignment vertical="center"/>
    </xf>
    <xf numFmtId="0" fontId="19" fillId="11"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5" borderId="0" applyNumberFormat="0" applyBorder="0" applyAlignment="0" applyProtection="0">
      <alignment vertical="center"/>
    </xf>
    <xf numFmtId="0" fontId="20" fillId="10" borderId="0" applyNumberFormat="0" applyBorder="0" applyAlignment="0" applyProtection="0">
      <alignment vertical="center"/>
    </xf>
    <xf numFmtId="0" fontId="19" fillId="31" borderId="0" applyNumberFormat="0" applyBorder="0" applyAlignment="0" applyProtection="0">
      <alignment vertical="center"/>
    </xf>
    <xf numFmtId="0" fontId="19" fillId="9" borderId="0" applyNumberFormat="0" applyBorder="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19" fillId="30" borderId="0" applyNumberFormat="0" applyBorder="0" applyAlignment="0" applyProtection="0">
      <alignment vertical="center"/>
    </xf>
    <xf numFmtId="0" fontId="20" fillId="25" borderId="0" applyNumberFormat="0" applyBorder="0" applyAlignment="0" applyProtection="0">
      <alignment vertical="center"/>
    </xf>
    <xf numFmtId="0" fontId="19" fillId="3" borderId="0" applyNumberFormat="0" applyBorder="0" applyAlignment="0" applyProtection="0">
      <alignment vertical="center"/>
    </xf>
    <xf numFmtId="0" fontId="19" fillId="20" borderId="0" applyNumberFormat="0" applyBorder="0" applyAlignment="0" applyProtection="0">
      <alignment vertical="center"/>
    </xf>
    <xf numFmtId="0" fontId="20" fillId="16" borderId="0" applyNumberFormat="0" applyBorder="0" applyAlignment="0" applyProtection="0">
      <alignment vertical="center"/>
    </xf>
    <xf numFmtId="0" fontId="19" fillId="15" borderId="0" applyNumberFormat="0" applyBorder="0" applyAlignment="0" applyProtection="0">
      <alignment vertical="center"/>
    </xf>
    <xf numFmtId="0" fontId="26" fillId="0" borderId="0">
      <alignment vertical="center"/>
    </xf>
  </cellStyleXfs>
  <cellXfs count="30">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lignment vertical="center"/>
    </xf>
    <xf numFmtId="0" fontId="4" fillId="0" borderId="0" xfId="0" applyFont="1" applyFill="1" applyAlignment="1" applyProtection="1">
      <alignment vertical="center"/>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77" fontId="10" fillId="0" borderId="1" xfId="0" applyNumberFormat="1" applyFont="1" applyFill="1" applyBorder="1" applyAlignment="1">
      <alignment horizontal="left" vertical="center" wrapText="1"/>
    </xf>
    <xf numFmtId="177" fontId="10" fillId="0" borderId="1" xfId="0" applyNumberFormat="1" applyFont="1" applyFill="1" applyBorder="1" applyAlignment="1" applyProtection="1">
      <alignment horizontal="left" vertical="center" wrapText="1"/>
      <protection locked="0"/>
    </xf>
    <xf numFmtId="176" fontId="10"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top" wrapText="1"/>
    </xf>
    <xf numFmtId="0" fontId="11" fillId="0" borderId="0" xfId="0" applyFont="1" applyFill="1" applyBorder="1" applyAlignment="1">
      <alignment horizontal="center" vertical="center" wrapText="1"/>
    </xf>
    <xf numFmtId="0" fontId="6" fillId="0" borderId="1" xfId="0" applyFont="1" applyFill="1" applyBorder="1" applyAlignment="1">
      <alignment vertical="center" wrapText="1"/>
    </xf>
    <xf numFmtId="0" fontId="12" fillId="0" borderId="0" xfId="0" applyFont="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6" fillId="0" borderId="1" xfId="0" applyFont="1" applyBorder="1" applyAlignment="1">
      <alignment horizontal="center" vertical="center"/>
    </xf>
    <xf numFmtId="0" fontId="14" fillId="0" borderId="0" xfId="0" applyFont="1">
      <alignment vertical="center"/>
    </xf>
    <xf numFmtId="0" fontId="17" fillId="0" borderId="0"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8"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workbookViewId="0">
      <selection activeCell="J12" sqref="J12"/>
    </sheetView>
  </sheetViews>
  <sheetFormatPr defaultColWidth="9" defaultRowHeight="13.5" outlineLevelCol="6"/>
  <cols>
    <col min="1" max="1" width="9.25" customWidth="1"/>
    <col min="2" max="2" width="16.625" customWidth="1"/>
    <col min="3" max="3" width="12.5" customWidth="1"/>
    <col min="4" max="4" width="12.75" customWidth="1"/>
    <col min="5" max="5" width="13" customWidth="1"/>
    <col min="6" max="6" width="11.625" customWidth="1"/>
    <col min="7" max="7" width="52.875" customWidth="1"/>
  </cols>
  <sheetData>
    <row r="1" ht="21" spans="1:7">
      <c r="A1" s="5" t="s">
        <v>0</v>
      </c>
      <c r="B1" s="6"/>
      <c r="C1" s="6"/>
      <c r="D1" s="1"/>
      <c r="E1" s="1"/>
      <c r="F1" s="1"/>
      <c r="G1" s="1"/>
    </row>
    <row r="2" ht="27" spans="1:7">
      <c r="A2" s="21" t="s">
        <v>1</v>
      </c>
      <c r="B2" s="21"/>
      <c r="C2" s="21"/>
      <c r="D2" s="21"/>
      <c r="E2" s="21"/>
      <c r="F2" s="21"/>
      <c r="G2" s="21"/>
    </row>
    <row r="3" ht="18.75" spans="1:7">
      <c r="A3" s="22" t="s">
        <v>2</v>
      </c>
      <c r="B3" s="22" t="s">
        <v>3</v>
      </c>
      <c r="C3" s="22" t="s">
        <v>4</v>
      </c>
      <c r="D3" s="22" t="s">
        <v>5</v>
      </c>
      <c r="E3" s="22" t="s">
        <v>6</v>
      </c>
      <c r="F3" s="22" t="s">
        <v>7</v>
      </c>
      <c r="G3" s="22" t="s">
        <v>8</v>
      </c>
    </row>
    <row r="4" ht="18.75" spans="1:7">
      <c r="A4" s="23">
        <v>1</v>
      </c>
      <c r="B4" s="24" t="s">
        <v>9</v>
      </c>
      <c r="C4" s="23">
        <v>23</v>
      </c>
      <c r="D4" s="23">
        <v>21</v>
      </c>
      <c r="E4" s="23">
        <v>8</v>
      </c>
      <c r="F4" s="23">
        <f>SUM(C4:E4)</f>
        <v>52</v>
      </c>
      <c r="G4" s="24" t="s">
        <v>10</v>
      </c>
    </row>
    <row r="5" ht="18.75" spans="1:7">
      <c r="A5" s="23">
        <v>2</v>
      </c>
      <c r="B5" s="24" t="s">
        <v>11</v>
      </c>
      <c r="C5" s="23">
        <v>23</v>
      </c>
      <c r="D5" s="23">
        <v>20</v>
      </c>
      <c r="E5" s="23">
        <v>8</v>
      </c>
      <c r="F5" s="23">
        <f t="shared" ref="F5:F14" si="0">SUM(C5:E5)</f>
        <v>51</v>
      </c>
      <c r="G5" s="24" t="s">
        <v>12</v>
      </c>
    </row>
    <row r="6" ht="18.75" spans="1:7">
      <c r="A6" s="23">
        <v>3</v>
      </c>
      <c r="B6" s="24" t="s">
        <v>13</v>
      </c>
      <c r="C6" s="23">
        <v>12</v>
      </c>
      <c r="D6" s="23">
        <v>12</v>
      </c>
      <c r="E6" s="23">
        <v>8</v>
      </c>
      <c r="F6" s="23">
        <f t="shared" si="0"/>
        <v>32</v>
      </c>
      <c r="G6" s="24" t="s">
        <v>14</v>
      </c>
    </row>
    <row r="7" ht="18.75" spans="1:7">
      <c r="A7" s="23">
        <v>4</v>
      </c>
      <c r="B7" s="24" t="s">
        <v>15</v>
      </c>
      <c r="C7" s="23">
        <v>13</v>
      </c>
      <c r="D7" s="23">
        <v>20</v>
      </c>
      <c r="E7" s="23">
        <v>5</v>
      </c>
      <c r="F7" s="23">
        <f t="shared" si="0"/>
        <v>38</v>
      </c>
      <c r="G7" s="24" t="s">
        <v>16</v>
      </c>
    </row>
    <row r="8" ht="18.75" spans="1:7">
      <c r="A8" s="23">
        <v>5</v>
      </c>
      <c r="B8" s="24" t="s">
        <v>17</v>
      </c>
      <c r="C8" s="23">
        <v>2</v>
      </c>
      <c r="D8" s="23">
        <v>16</v>
      </c>
      <c r="E8" s="23">
        <v>9</v>
      </c>
      <c r="F8" s="23">
        <f t="shared" si="0"/>
        <v>27</v>
      </c>
      <c r="G8" s="24" t="s">
        <v>18</v>
      </c>
    </row>
    <row r="9" ht="18.75" spans="1:7">
      <c r="A9" s="23">
        <v>6</v>
      </c>
      <c r="B9" s="24" t="s">
        <v>19</v>
      </c>
      <c r="C9" s="23">
        <v>7</v>
      </c>
      <c r="D9" s="23">
        <v>19</v>
      </c>
      <c r="E9" s="23">
        <v>8</v>
      </c>
      <c r="F9" s="23">
        <f t="shared" si="0"/>
        <v>34</v>
      </c>
      <c r="G9" s="24" t="s">
        <v>20</v>
      </c>
    </row>
    <row r="10" ht="18.75" spans="1:7">
      <c r="A10" s="23">
        <v>7</v>
      </c>
      <c r="B10" s="24" t="s">
        <v>21</v>
      </c>
      <c r="C10" s="23">
        <v>6</v>
      </c>
      <c r="D10" s="23">
        <v>16</v>
      </c>
      <c r="E10" s="23">
        <v>8</v>
      </c>
      <c r="F10" s="23">
        <f t="shared" si="0"/>
        <v>30</v>
      </c>
      <c r="G10" s="24" t="s">
        <v>22</v>
      </c>
    </row>
    <row r="11" ht="18.75" spans="1:7">
      <c r="A11" s="23">
        <v>8</v>
      </c>
      <c r="B11" s="24" t="s">
        <v>23</v>
      </c>
      <c r="C11" s="23">
        <v>9</v>
      </c>
      <c r="D11" s="23">
        <v>13</v>
      </c>
      <c r="E11" s="23">
        <v>8</v>
      </c>
      <c r="F11" s="23">
        <f t="shared" si="0"/>
        <v>30</v>
      </c>
      <c r="G11" s="24" t="s">
        <v>24</v>
      </c>
    </row>
    <row r="12" ht="18.75" spans="1:7">
      <c r="A12" s="23">
        <v>9</v>
      </c>
      <c r="B12" s="24" t="s">
        <v>25</v>
      </c>
      <c r="C12" s="23">
        <v>9</v>
      </c>
      <c r="D12" s="23">
        <v>19</v>
      </c>
      <c r="E12" s="23">
        <v>8</v>
      </c>
      <c r="F12" s="23">
        <f t="shared" si="0"/>
        <v>36</v>
      </c>
      <c r="G12" s="24" t="s">
        <v>26</v>
      </c>
    </row>
    <row r="13" ht="18.75" spans="1:7">
      <c r="A13" s="25" t="s">
        <v>7</v>
      </c>
      <c r="B13" s="26"/>
      <c r="C13" s="23">
        <f>SUM(C4:C12)</f>
        <v>104</v>
      </c>
      <c r="D13" s="23">
        <f>SUM(D4:D12)</f>
        <v>156</v>
      </c>
      <c r="E13" s="23">
        <f>SUM(E4:E12)</f>
        <v>70</v>
      </c>
      <c r="F13" s="23">
        <f>SUM(C13:E13)</f>
        <v>330</v>
      </c>
      <c r="G13" s="27" t="s">
        <v>27</v>
      </c>
    </row>
    <row r="14" ht="18.75" spans="1:7">
      <c r="A14" s="28"/>
      <c r="B14" s="28"/>
      <c r="C14" s="28"/>
      <c r="D14" s="28"/>
      <c r="E14" s="28"/>
      <c r="F14" s="28"/>
      <c r="G14" s="28"/>
    </row>
    <row r="15" ht="84" customHeight="1" spans="1:7">
      <c r="A15" s="29" t="s">
        <v>28</v>
      </c>
      <c r="B15" s="29"/>
      <c r="C15" s="29"/>
      <c r="D15" s="29"/>
      <c r="E15" s="29"/>
      <c r="F15" s="29"/>
      <c r="G15" s="29"/>
    </row>
  </sheetData>
  <mergeCells count="3">
    <mergeCell ref="A2:G2"/>
    <mergeCell ref="A13:B13"/>
    <mergeCell ref="A15:G15"/>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workbookViewId="0">
      <selection activeCell="A32" sqref="$A32:$XFD32"/>
    </sheetView>
  </sheetViews>
  <sheetFormatPr defaultColWidth="9" defaultRowHeight="14.25"/>
  <cols>
    <col min="1" max="1" width="3.125" style="2" customWidth="1"/>
    <col min="2" max="2" width="8.875" style="3" customWidth="1"/>
    <col min="3" max="3" width="8.625" style="3" customWidth="1"/>
    <col min="4" max="4" width="9.625" style="3" customWidth="1"/>
    <col min="5" max="5" width="8.625" style="3" customWidth="1"/>
    <col min="6" max="6" width="45.375" style="3" customWidth="1"/>
    <col min="7" max="7" width="4.125" style="4" customWidth="1"/>
    <col min="8" max="15" width="4.125" style="3" customWidth="1"/>
    <col min="16" max="16" width="14.375" style="3" customWidth="1"/>
    <col min="17" max="17" width="9" style="3" customWidth="1"/>
    <col min="18" max="18" width="33.875" style="3" customWidth="1"/>
    <col min="19" max="19" width="13" style="2" customWidth="1"/>
    <col min="20" max="16384" width="9" style="2"/>
  </cols>
  <sheetData>
    <row r="1" s="1" customFormat="1" ht="21" spans="1:3">
      <c r="A1" s="5" t="s">
        <v>29</v>
      </c>
      <c r="B1" s="6"/>
      <c r="C1" s="6"/>
    </row>
    <row r="2" s="2" customFormat="1" ht="27" spans="1:18">
      <c r="A2" s="7" t="s">
        <v>30</v>
      </c>
      <c r="B2" s="7"/>
      <c r="C2" s="8"/>
      <c r="D2" s="8"/>
      <c r="E2" s="8"/>
      <c r="F2" s="8"/>
      <c r="G2" s="7"/>
      <c r="H2" s="7"/>
      <c r="I2" s="7"/>
      <c r="J2" s="7"/>
      <c r="K2" s="7"/>
      <c r="L2" s="7"/>
      <c r="M2" s="7"/>
      <c r="N2" s="7"/>
      <c r="O2" s="7"/>
      <c r="P2" s="7"/>
      <c r="Q2" s="7"/>
      <c r="R2" s="19"/>
    </row>
    <row r="3" s="2" customFormat="1" spans="1:18">
      <c r="A3" s="9" t="s">
        <v>2</v>
      </c>
      <c r="B3" s="9" t="s">
        <v>31</v>
      </c>
      <c r="C3" s="9" t="s">
        <v>32</v>
      </c>
      <c r="D3" s="9" t="s">
        <v>33</v>
      </c>
      <c r="E3" s="9" t="s">
        <v>34</v>
      </c>
      <c r="F3" s="9" t="s">
        <v>35</v>
      </c>
      <c r="G3" s="9" t="s">
        <v>36</v>
      </c>
      <c r="H3" s="9"/>
      <c r="I3" s="9"/>
      <c r="J3" s="9"/>
      <c r="K3" s="9"/>
      <c r="L3" s="9"/>
      <c r="M3" s="9"/>
      <c r="N3" s="9"/>
      <c r="O3" s="9"/>
      <c r="P3" s="9" t="s">
        <v>37</v>
      </c>
      <c r="Q3" s="20" t="s">
        <v>38</v>
      </c>
      <c r="R3" s="3"/>
    </row>
    <row r="4" s="2" customFormat="1" spans="1:18">
      <c r="A4" s="9"/>
      <c r="B4" s="9"/>
      <c r="C4" s="9"/>
      <c r="D4" s="9"/>
      <c r="E4" s="9"/>
      <c r="F4" s="9"/>
      <c r="G4" s="9" t="s">
        <v>39</v>
      </c>
      <c r="H4" s="9" t="s">
        <v>40</v>
      </c>
      <c r="I4" s="9" t="s">
        <v>41</v>
      </c>
      <c r="J4" s="9" t="s">
        <v>42</v>
      </c>
      <c r="K4" s="9" t="s">
        <v>43</v>
      </c>
      <c r="L4" s="9" t="s">
        <v>44</v>
      </c>
      <c r="M4" s="9" t="s">
        <v>45</v>
      </c>
      <c r="N4" s="9" t="s">
        <v>46</v>
      </c>
      <c r="O4" s="9" t="s">
        <v>47</v>
      </c>
      <c r="P4" s="9"/>
      <c r="Q4" s="20"/>
      <c r="R4" s="19"/>
    </row>
    <row r="5" s="2" customFormat="1" ht="21" spans="1:18">
      <c r="A5" s="10">
        <v>1</v>
      </c>
      <c r="B5" s="10" t="s">
        <v>48</v>
      </c>
      <c r="C5" s="11" t="s">
        <v>49</v>
      </c>
      <c r="D5" s="11" t="s">
        <v>50</v>
      </c>
      <c r="E5" s="11" t="s">
        <v>51</v>
      </c>
      <c r="F5" s="11" t="s">
        <v>52</v>
      </c>
      <c r="G5" s="10">
        <v>8</v>
      </c>
      <c r="H5" s="10">
        <v>8</v>
      </c>
      <c r="I5" s="10">
        <v>8</v>
      </c>
      <c r="J5" s="10">
        <v>5</v>
      </c>
      <c r="K5" s="10">
        <v>9</v>
      </c>
      <c r="L5" s="10">
        <v>8</v>
      </c>
      <c r="M5" s="10">
        <v>8</v>
      </c>
      <c r="N5" s="10">
        <v>8</v>
      </c>
      <c r="O5" s="10">
        <v>8</v>
      </c>
      <c r="P5" s="18" t="s">
        <v>53</v>
      </c>
      <c r="Q5" s="18" t="s">
        <v>54</v>
      </c>
      <c r="R5" s="19"/>
    </row>
    <row r="6" s="2" customFormat="1" ht="21" spans="1:18">
      <c r="A6" s="10">
        <v>2</v>
      </c>
      <c r="B6" s="10"/>
      <c r="C6" s="11"/>
      <c r="D6" s="11"/>
      <c r="E6" s="11" t="s">
        <v>55</v>
      </c>
      <c r="F6" s="11" t="s">
        <v>52</v>
      </c>
      <c r="G6" s="10"/>
      <c r="H6" s="10"/>
      <c r="I6" s="10"/>
      <c r="J6" s="10"/>
      <c r="K6" s="10"/>
      <c r="L6" s="10"/>
      <c r="M6" s="10"/>
      <c r="N6" s="10"/>
      <c r="O6" s="10"/>
      <c r="P6" s="18"/>
      <c r="Q6" s="18"/>
      <c r="R6" s="19"/>
    </row>
    <row r="7" s="2" customFormat="1" ht="21" spans="1:18">
      <c r="A7" s="10">
        <v>3</v>
      </c>
      <c r="B7" s="10"/>
      <c r="C7" s="11"/>
      <c r="D7" s="11"/>
      <c r="E7" s="11" t="s">
        <v>56</v>
      </c>
      <c r="F7" s="11" t="s">
        <v>57</v>
      </c>
      <c r="G7" s="10"/>
      <c r="H7" s="10"/>
      <c r="I7" s="10"/>
      <c r="J7" s="10"/>
      <c r="K7" s="10"/>
      <c r="L7" s="10"/>
      <c r="M7" s="10"/>
      <c r="N7" s="10"/>
      <c r="O7" s="10"/>
      <c r="P7" s="18"/>
      <c r="Q7" s="18"/>
      <c r="R7" s="19"/>
    </row>
    <row r="8" s="2" customFormat="1" ht="42" spans="1:18">
      <c r="A8" s="10">
        <v>4</v>
      </c>
      <c r="B8" s="10"/>
      <c r="C8" s="11" t="s">
        <v>58</v>
      </c>
      <c r="D8" s="11" t="s">
        <v>59</v>
      </c>
      <c r="E8" s="11" t="s">
        <v>60</v>
      </c>
      <c r="F8" s="11" t="s">
        <v>61</v>
      </c>
      <c r="G8" s="10"/>
      <c r="H8" s="10"/>
      <c r="I8" s="10"/>
      <c r="J8" s="10"/>
      <c r="K8" s="10"/>
      <c r="L8" s="10"/>
      <c r="M8" s="10"/>
      <c r="N8" s="10"/>
      <c r="O8" s="10"/>
      <c r="P8" s="18"/>
      <c r="Q8" s="18"/>
      <c r="R8" s="19"/>
    </row>
    <row r="9" s="2" customFormat="1" ht="21" spans="1:18">
      <c r="A9" s="10">
        <v>5</v>
      </c>
      <c r="B9" s="10"/>
      <c r="C9" s="11"/>
      <c r="D9" s="11"/>
      <c r="E9" s="12" t="s">
        <v>62</v>
      </c>
      <c r="F9" s="13" t="s">
        <v>63</v>
      </c>
      <c r="G9" s="10"/>
      <c r="H9" s="10"/>
      <c r="I9" s="10"/>
      <c r="J9" s="10"/>
      <c r="K9" s="10"/>
      <c r="L9" s="10"/>
      <c r="M9" s="10"/>
      <c r="N9" s="10"/>
      <c r="O9" s="10"/>
      <c r="P9" s="18"/>
      <c r="Q9" s="18"/>
      <c r="R9" s="19"/>
    </row>
    <row r="10" s="2" customFormat="1" ht="21" spans="1:18">
      <c r="A10" s="10">
        <v>6</v>
      </c>
      <c r="B10" s="10"/>
      <c r="C10" s="11"/>
      <c r="D10" s="11" t="s">
        <v>64</v>
      </c>
      <c r="E10" s="11" t="s">
        <v>65</v>
      </c>
      <c r="F10" s="13" t="s">
        <v>66</v>
      </c>
      <c r="G10" s="10"/>
      <c r="H10" s="10"/>
      <c r="I10" s="10"/>
      <c r="J10" s="10"/>
      <c r="K10" s="10"/>
      <c r="L10" s="10"/>
      <c r="M10" s="10"/>
      <c r="N10" s="10"/>
      <c r="O10" s="10"/>
      <c r="P10" s="18"/>
      <c r="Q10" s="18"/>
      <c r="R10" s="19"/>
    </row>
    <row r="11" s="2" customFormat="1" ht="31.5" spans="1:18">
      <c r="A11" s="10">
        <v>7</v>
      </c>
      <c r="B11" s="10"/>
      <c r="C11" s="11"/>
      <c r="D11" s="14" t="s">
        <v>67</v>
      </c>
      <c r="E11" s="14" t="s">
        <v>68</v>
      </c>
      <c r="F11" s="13" t="s">
        <v>69</v>
      </c>
      <c r="G11" s="10"/>
      <c r="H11" s="10"/>
      <c r="I11" s="10"/>
      <c r="J11" s="10"/>
      <c r="K11" s="10"/>
      <c r="L11" s="10"/>
      <c r="M11" s="10"/>
      <c r="N11" s="10"/>
      <c r="O11" s="10"/>
      <c r="P11" s="18"/>
      <c r="Q11" s="18"/>
      <c r="R11" s="19"/>
    </row>
    <row r="12" s="2" customFormat="1" ht="31.5" spans="1:18">
      <c r="A12" s="10">
        <v>8</v>
      </c>
      <c r="B12" s="10"/>
      <c r="C12" s="11" t="s">
        <v>70</v>
      </c>
      <c r="D12" s="11" t="s">
        <v>70</v>
      </c>
      <c r="E12" s="11" t="s">
        <v>71</v>
      </c>
      <c r="F12" s="14" t="s">
        <v>72</v>
      </c>
      <c r="G12" s="10"/>
      <c r="H12" s="10"/>
      <c r="I12" s="10"/>
      <c r="J12" s="10"/>
      <c r="K12" s="10"/>
      <c r="L12" s="10"/>
      <c r="M12" s="10"/>
      <c r="N12" s="10"/>
      <c r="O12" s="10"/>
      <c r="P12" s="18"/>
      <c r="Q12" s="18"/>
      <c r="R12" s="19"/>
    </row>
    <row r="13" s="2" customFormat="1" ht="21" spans="1:18">
      <c r="A13" s="10">
        <v>9</v>
      </c>
      <c r="B13" s="10"/>
      <c r="C13" s="15" t="s">
        <v>73</v>
      </c>
      <c r="D13" s="15" t="s">
        <v>73</v>
      </c>
      <c r="E13" s="16" t="s">
        <v>74</v>
      </c>
      <c r="F13" s="16" t="s">
        <v>75</v>
      </c>
      <c r="G13" s="10"/>
      <c r="H13" s="10"/>
      <c r="I13" s="10"/>
      <c r="J13" s="10"/>
      <c r="K13" s="10"/>
      <c r="L13" s="10"/>
      <c r="M13" s="10"/>
      <c r="N13" s="10"/>
      <c r="O13" s="10"/>
      <c r="P13" s="18"/>
      <c r="Q13" s="18"/>
      <c r="R13" s="19"/>
    </row>
    <row r="14" ht="31.5" spans="1:17">
      <c r="A14" s="10">
        <v>10</v>
      </c>
      <c r="B14" s="10"/>
      <c r="C14" s="11" t="s">
        <v>76</v>
      </c>
      <c r="D14" s="11" t="s">
        <v>76</v>
      </c>
      <c r="E14" s="11" t="s">
        <v>77</v>
      </c>
      <c r="F14" s="11" t="s">
        <v>78</v>
      </c>
      <c r="G14" s="10"/>
      <c r="H14" s="10"/>
      <c r="I14" s="10"/>
      <c r="J14" s="10"/>
      <c r="K14" s="10"/>
      <c r="L14" s="10"/>
      <c r="M14" s="10"/>
      <c r="N14" s="10"/>
      <c r="O14" s="10"/>
      <c r="P14" s="18"/>
      <c r="Q14" s="18"/>
    </row>
    <row r="15" ht="31.5" spans="1:17">
      <c r="A15" s="10">
        <v>11</v>
      </c>
      <c r="B15" s="10"/>
      <c r="C15" s="11" t="s">
        <v>79</v>
      </c>
      <c r="D15" s="11" t="s">
        <v>80</v>
      </c>
      <c r="E15" s="11" t="s">
        <v>80</v>
      </c>
      <c r="F15" s="11" t="s">
        <v>69</v>
      </c>
      <c r="G15" s="10"/>
      <c r="H15" s="10"/>
      <c r="I15" s="10"/>
      <c r="J15" s="10"/>
      <c r="K15" s="10"/>
      <c r="L15" s="10"/>
      <c r="M15" s="10"/>
      <c r="N15" s="10"/>
      <c r="O15" s="10"/>
      <c r="P15" s="18"/>
      <c r="Q15" s="18"/>
    </row>
    <row r="16" ht="31.5" spans="1:17">
      <c r="A16" s="10">
        <v>12</v>
      </c>
      <c r="B16" s="10"/>
      <c r="C16" s="14" t="s">
        <v>81</v>
      </c>
      <c r="D16" s="14" t="s">
        <v>82</v>
      </c>
      <c r="E16" s="14" t="s">
        <v>83</v>
      </c>
      <c r="F16" s="14" t="s">
        <v>84</v>
      </c>
      <c r="G16" s="10"/>
      <c r="H16" s="10"/>
      <c r="I16" s="10"/>
      <c r="J16" s="10"/>
      <c r="K16" s="10"/>
      <c r="L16" s="10"/>
      <c r="M16" s="10"/>
      <c r="N16" s="10"/>
      <c r="O16" s="10"/>
      <c r="P16" s="18"/>
      <c r="Q16" s="18"/>
    </row>
    <row r="17" ht="31.5" spans="1:17">
      <c r="A17" s="10">
        <v>13</v>
      </c>
      <c r="B17" s="10"/>
      <c r="C17" s="12" t="s">
        <v>85</v>
      </c>
      <c r="D17" s="12" t="s">
        <v>85</v>
      </c>
      <c r="E17" s="12" t="s">
        <v>86</v>
      </c>
      <c r="F17" s="13" t="s">
        <v>87</v>
      </c>
      <c r="G17" s="10"/>
      <c r="H17" s="10"/>
      <c r="I17" s="10"/>
      <c r="J17" s="10"/>
      <c r="K17" s="10"/>
      <c r="L17" s="10"/>
      <c r="M17" s="10"/>
      <c r="N17" s="10"/>
      <c r="O17" s="10"/>
      <c r="P17" s="18"/>
      <c r="Q17" s="18"/>
    </row>
    <row r="18" ht="31.5" spans="1:17">
      <c r="A18" s="10">
        <v>14</v>
      </c>
      <c r="B18" s="10"/>
      <c r="C18" s="11" t="s">
        <v>88</v>
      </c>
      <c r="D18" s="11" t="s">
        <v>89</v>
      </c>
      <c r="E18" s="11" t="s">
        <v>90</v>
      </c>
      <c r="F18" s="11" t="s">
        <v>91</v>
      </c>
      <c r="G18" s="10"/>
      <c r="H18" s="10"/>
      <c r="I18" s="10"/>
      <c r="J18" s="10"/>
      <c r="K18" s="10"/>
      <c r="L18" s="10"/>
      <c r="M18" s="10"/>
      <c r="N18" s="10"/>
      <c r="O18" s="10"/>
      <c r="P18" s="18"/>
      <c r="Q18" s="18"/>
    </row>
    <row r="19" ht="42" spans="1:17">
      <c r="A19" s="10">
        <v>15</v>
      </c>
      <c r="B19" s="10"/>
      <c r="C19" s="11"/>
      <c r="D19" s="11"/>
      <c r="E19" s="11" t="s">
        <v>92</v>
      </c>
      <c r="F19" s="11" t="s">
        <v>91</v>
      </c>
      <c r="G19" s="10"/>
      <c r="H19" s="10"/>
      <c r="I19" s="10"/>
      <c r="J19" s="10"/>
      <c r="K19" s="10"/>
      <c r="L19" s="10"/>
      <c r="M19" s="10"/>
      <c r="N19" s="10"/>
      <c r="O19" s="10"/>
      <c r="P19" s="18"/>
      <c r="Q19" s="18"/>
    </row>
    <row r="20" ht="21" spans="1:17">
      <c r="A20" s="10">
        <v>16</v>
      </c>
      <c r="B20" s="10"/>
      <c r="C20" s="11" t="s">
        <v>93</v>
      </c>
      <c r="D20" s="11" t="s">
        <v>94</v>
      </c>
      <c r="E20" s="11" t="s">
        <v>95</v>
      </c>
      <c r="F20" s="11" t="s">
        <v>96</v>
      </c>
      <c r="G20" s="10"/>
      <c r="H20" s="10"/>
      <c r="I20" s="10"/>
      <c r="J20" s="10"/>
      <c r="K20" s="10"/>
      <c r="L20" s="10"/>
      <c r="M20" s="10"/>
      <c r="N20" s="10"/>
      <c r="O20" s="10"/>
      <c r="P20" s="18"/>
      <c r="Q20" s="18"/>
    </row>
    <row r="21" ht="31.5" spans="1:17">
      <c r="A21" s="10">
        <v>17</v>
      </c>
      <c r="B21" s="10"/>
      <c r="C21" s="11"/>
      <c r="D21" s="15" t="s">
        <v>76</v>
      </c>
      <c r="E21" s="17" t="s">
        <v>97</v>
      </c>
      <c r="F21" s="11" t="s">
        <v>78</v>
      </c>
      <c r="G21" s="10"/>
      <c r="H21" s="10"/>
      <c r="I21" s="10"/>
      <c r="J21" s="10"/>
      <c r="K21" s="10"/>
      <c r="L21" s="10"/>
      <c r="M21" s="10"/>
      <c r="N21" s="10"/>
      <c r="O21" s="10"/>
      <c r="P21" s="18"/>
      <c r="Q21" s="18"/>
    </row>
    <row r="22" ht="42" spans="1:17">
      <c r="A22" s="10">
        <v>18</v>
      </c>
      <c r="B22" s="10"/>
      <c r="C22" s="11"/>
      <c r="D22" s="14" t="s">
        <v>98</v>
      </c>
      <c r="E22" s="14" t="s">
        <v>99</v>
      </c>
      <c r="F22" s="13" t="s">
        <v>100</v>
      </c>
      <c r="G22" s="10"/>
      <c r="H22" s="10"/>
      <c r="I22" s="10"/>
      <c r="J22" s="10"/>
      <c r="K22" s="10"/>
      <c r="L22" s="10"/>
      <c r="M22" s="10"/>
      <c r="N22" s="10"/>
      <c r="O22" s="10"/>
      <c r="P22" s="18"/>
      <c r="Q22" s="18"/>
    </row>
    <row r="23" ht="63" spans="1:17">
      <c r="A23" s="10">
        <v>19</v>
      </c>
      <c r="B23" s="10"/>
      <c r="C23" s="11"/>
      <c r="D23" s="14" t="s">
        <v>73</v>
      </c>
      <c r="E23" s="14" t="s">
        <v>101</v>
      </c>
      <c r="F23" s="13" t="s">
        <v>102</v>
      </c>
      <c r="G23" s="10"/>
      <c r="H23" s="10"/>
      <c r="I23" s="10"/>
      <c r="J23" s="10"/>
      <c r="K23" s="10"/>
      <c r="L23" s="10"/>
      <c r="M23" s="10"/>
      <c r="N23" s="10"/>
      <c r="O23" s="10"/>
      <c r="P23" s="18"/>
      <c r="Q23" s="18"/>
    </row>
    <row r="24" ht="52.5" spans="1:17">
      <c r="A24" s="10">
        <v>20</v>
      </c>
      <c r="B24" s="10"/>
      <c r="C24" s="11"/>
      <c r="D24" s="14" t="s">
        <v>94</v>
      </c>
      <c r="E24" s="14" t="s">
        <v>103</v>
      </c>
      <c r="F24" s="13" t="s">
        <v>104</v>
      </c>
      <c r="G24" s="10"/>
      <c r="H24" s="10"/>
      <c r="I24" s="10"/>
      <c r="J24" s="10"/>
      <c r="K24" s="10"/>
      <c r="L24" s="10"/>
      <c r="M24" s="10"/>
      <c r="N24" s="10"/>
      <c r="O24" s="10"/>
      <c r="P24" s="18"/>
      <c r="Q24" s="18"/>
    </row>
    <row r="25" ht="52.5" spans="1:17">
      <c r="A25" s="10">
        <v>21</v>
      </c>
      <c r="B25" s="10"/>
      <c r="C25" s="11"/>
      <c r="D25" s="14" t="s">
        <v>98</v>
      </c>
      <c r="E25" s="14" t="s">
        <v>99</v>
      </c>
      <c r="F25" s="13" t="s">
        <v>105</v>
      </c>
      <c r="G25" s="10"/>
      <c r="H25" s="10"/>
      <c r="I25" s="10"/>
      <c r="J25" s="10"/>
      <c r="K25" s="10"/>
      <c r="L25" s="10"/>
      <c r="M25" s="10"/>
      <c r="N25" s="10"/>
      <c r="O25" s="10"/>
      <c r="P25" s="18"/>
      <c r="Q25" s="18"/>
    </row>
    <row r="26" ht="21" spans="1:17">
      <c r="A26" s="10">
        <v>22</v>
      </c>
      <c r="B26" s="10"/>
      <c r="C26" s="11"/>
      <c r="D26" s="14" t="s">
        <v>106</v>
      </c>
      <c r="E26" s="14" t="s">
        <v>107</v>
      </c>
      <c r="F26" s="13" t="s">
        <v>108</v>
      </c>
      <c r="G26" s="10"/>
      <c r="H26" s="10"/>
      <c r="I26" s="10"/>
      <c r="J26" s="10"/>
      <c r="K26" s="10"/>
      <c r="L26" s="10"/>
      <c r="M26" s="10"/>
      <c r="N26" s="10"/>
      <c r="O26" s="10"/>
      <c r="P26" s="18"/>
      <c r="Q26" s="18"/>
    </row>
    <row r="27" ht="21" spans="1:17">
      <c r="A27" s="10">
        <v>23</v>
      </c>
      <c r="B27" s="10"/>
      <c r="C27" s="11"/>
      <c r="D27" s="14"/>
      <c r="E27" s="14" t="s">
        <v>109</v>
      </c>
      <c r="F27" s="13"/>
      <c r="G27" s="10"/>
      <c r="H27" s="10"/>
      <c r="I27" s="10"/>
      <c r="J27" s="10"/>
      <c r="K27" s="10"/>
      <c r="L27" s="10"/>
      <c r="M27" s="10"/>
      <c r="N27" s="10"/>
      <c r="O27" s="10"/>
      <c r="P27" s="18"/>
      <c r="Q27" s="18"/>
    </row>
    <row r="28" ht="21" spans="1:17">
      <c r="A28" s="10">
        <v>24</v>
      </c>
      <c r="B28" s="10"/>
      <c r="C28" s="11"/>
      <c r="D28" s="14"/>
      <c r="E28" s="14" t="s">
        <v>110</v>
      </c>
      <c r="F28" s="13"/>
      <c r="G28" s="10"/>
      <c r="H28" s="10"/>
      <c r="I28" s="10"/>
      <c r="J28" s="10"/>
      <c r="K28" s="10"/>
      <c r="L28" s="10"/>
      <c r="M28" s="10"/>
      <c r="N28" s="10"/>
      <c r="O28" s="10"/>
      <c r="P28" s="18"/>
      <c r="Q28" s="18"/>
    </row>
    <row r="29" ht="31.5" spans="1:17">
      <c r="A29" s="10">
        <v>25</v>
      </c>
      <c r="B29" s="10"/>
      <c r="C29" s="14" t="s">
        <v>111</v>
      </c>
      <c r="D29" s="14" t="s">
        <v>111</v>
      </c>
      <c r="E29" s="14" t="s">
        <v>112</v>
      </c>
      <c r="F29" s="14" t="s">
        <v>113</v>
      </c>
      <c r="G29" s="10"/>
      <c r="H29" s="10"/>
      <c r="I29" s="10"/>
      <c r="J29" s="10"/>
      <c r="K29" s="10"/>
      <c r="L29" s="10"/>
      <c r="M29" s="10"/>
      <c r="N29" s="10"/>
      <c r="O29" s="10"/>
      <c r="P29" s="18"/>
      <c r="Q29" s="18"/>
    </row>
  </sheetData>
  <mergeCells count="31">
    <mergeCell ref="A2:Q2"/>
    <mergeCell ref="G3:O3"/>
    <mergeCell ref="A3:A4"/>
    <mergeCell ref="B3:B4"/>
    <mergeCell ref="B5:B29"/>
    <mergeCell ref="C3:C4"/>
    <mergeCell ref="C5:C7"/>
    <mergeCell ref="C8:C11"/>
    <mergeCell ref="C18:C19"/>
    <mergeCell ref="C20:C28"/>
    <mergeCell ref="D3:D4"/>
    <mergeCell ref="D5:D7"/>
    <mergeCell ref="D8:D9"/>
    <mergeCell ref="D18:D19"/>
    <mergeCell ref="D26:D28"/>
    <mergeCell ref="E3:E4"/>
    <mergeCell ref="F3:F4"/>
    <mergeCell ref="F26:F28"/>
    <mergeCell ref="G5:G29"/>
    <mergeCell ref="H5:H29"/>
    <mergeCell ref="I5:I29"/>
    <mergeCell ref="J5:J29"/>
    <mergeCell ref="K5:K29"/>
    <mergeCell ref="L5:L29"/>
    <mergeCell ref="M5:M29"/>
    <mergeCell ref="N5:N29"/>
    <mergeCell ref="O5:O29"/>
    <mergeCell ref="P3:P4"/>
    <mergeCell ref="P5:P29"/>
    <mergeCell ref="Q3:Q4"/>
    <mergeCell ref="Q5:Q29"/>
  </mergeCells>
  <pageMargins left="0.550694444444444" right="0.314583333333333" top="0.590277777777778" bottom="0.196527777777778" header="0.5" footer="0.35416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省级转移任务分配表</vt:lpstr>
      <vt:lpstr>餐饮环节抽样量对照表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我刘东霖不胖</cp:lastModifiedBy>
  <dcterms:created xsi:type="dcterms:W3CDTF">2023-01-09T08:26:00Z</dcterms:created>
  <dcterms:modified xsi:type="dcterms:W3CDTF">2023-03-13T03:20:03Z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