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<sst xmlns="http://schemas.openxmlformats.org/spreadsheetml/2006/main" count="525">
  <si>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</si>
  <si>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</si>
  <si>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</si>
  <si>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</si>
  <si>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</si>
  <si>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</si>
  <si>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</si>
  <si>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</si>
  <si>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</si>
  <si>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</si>
  <si>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</si>
  <si>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</si>
  <si>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</si>
  <si>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</si>
  <si>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</si>
  <si>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</si>
  <si>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</si>
  <si>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</si>
  <si>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</si>
  <si>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</si>
  <si>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</si>
  <si>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</si>
  <si>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</si>
  <si>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</si>
  <si>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</si>
  <si>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</si>
  <si>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</si>
  <si>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</si>
  <si>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</si>
  <si>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</si>
  <si>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</si>
  <si>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</si>
  <si>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</si>
  <si>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</si>
  <si>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</si>
  <si>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</si>
  <si>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</si>
  <si>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</si>
  <si>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</si>
  <si>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</si>
  <si>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</si>
  <si>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</si>
  <si>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</si>
  <si>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</si>
  <si>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</si>
  <si>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</si>
  <si>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</si>
  <si>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</si>
  <si>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</si>
  <si>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</si>
  <si>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</si>
  <si>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</si>
  <si>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</si>
  <si>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</si>
  <si>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</si>
  <si>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</si>
  <si>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</si>
  <si>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</si>
  <si>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</si>
  <si>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</si>
  <si>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</si>
  <si>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</si>
  <si>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</si>
  <si>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</si>
  <si>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</si>
  <si>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</si>
  <si>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</si>
  <si>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</si>
  <si>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</si>
  <si>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</si>
  <si>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</si>
  <si>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</si>
  <si>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</si>
  <si>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</si>
  <si>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</si>
  <si>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</si>
  <si>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</si>
  <si>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</si>
  <si>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</si>
  <si>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</si>
  <si>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</si>
  <si>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</si>
  <si>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</si>
  <si>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</si>
  <si>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</si>
  <si>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</si>
  <si>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</si>
  <si>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</si>
  <si>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</si>
  <si>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</si>
  <si>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</si>
  <si>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</si>
  <si>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</si>
  <si>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</si>
  <si>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</si>
  <si>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</si>
  <si>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</si>
  <si>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</si>
  <si>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</si>
  <si>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</si>
  <si>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</si>
  <si>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</si>
  <si>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</si>
  <si>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</si>
  <si>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</si>
  <si>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</si>
  <si>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</si>
  <si>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</si>
  <si>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</si>
  <si>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</si>
  <si>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</si>
  <si>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</si>
  <si>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</si>
  <si>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</si>
  <si>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</si>
  <si>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</si>
  <si>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</si>
  <si>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</si>
  <si>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</si>
  <si>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</si>
  <si>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</si>
  <si>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</si>
  <si>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</si>
  <si>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</si>
  <si>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</si>
  <si>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</si>
  <si>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</si>
  <si>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</si>
  <si>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</si>
  <si>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</si>
  <si>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</si>
  <si>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</si>
  <si>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</si>
  <si>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</si>
  <si>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</si>
  <si>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</si>
  <si>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</si>
  <si>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</si>
  <si>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</si>
  <si>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</si>
  <si>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</si>
  <si>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</si>
  <si>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</si>
  <si>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</si>
  <si>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</si>
  <si>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</si>
  <si>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</si>
  <si>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</si>
  <si>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</si>
  <si>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</si>
  <si>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</si>
  <si>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</si>
  <si>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</si>
  <si>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</si>
  <si>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</si>
  <si>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</si>
  <si>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</si>
  <si>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</si>
  <si>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</si>
  <si>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</si>
  <si>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</si>
  <si>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</si>
  <si>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</si>
  <si>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</si>
  <si>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</si>
  <si>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</si>
  <si>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</si>
  <si>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</si>
  <si>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</si>
  <si>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</si>
  <si>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</si>
  <si>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</si>
  <si>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</si>
  <si>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</si>
  <si>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</si>
  <si>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</si>
  <si>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</si>
  <si>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</si>
  <si>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</si>
  <si>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</si>
  <si>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</si>
  <si>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</si>
  <si>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</si>
  <si>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</si>
  <si>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</si>
  <si>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</si>
  <si>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</si>
  <si>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</si>
  <si>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</si>
  <si>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</si>
  <si>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</si>
  <si>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</si>
  <si>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</si>
  <si>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</si>
  <si>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</si>
  <si>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</si>
  <si>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</si>
  <si>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</si>
  <si>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</si>
  <si>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</si>
  <si>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</si>
  <si>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</si>
  <si>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</si>
  <si>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</si>
  <si>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</si>
  <si>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</si>
  <si>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</si>
  <si>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</si>
  <si>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</si>
  <si>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</si>
  <si>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</si>
  <si>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</si>
  <si>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</si>
  <si>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</si>
  <si>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</si>
  <si>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</si>
  <si>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</si>
  <si>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</si>
  <si>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</si>
  <si>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</si>
  <si>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</si>
  <si>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</si>
  <si>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</si>
  <si>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</si>
  <si>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</si>
  <si>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</si>
  <si>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</si>
  <si>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</si>
  <si>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</si>
  <si>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</si>
  <si>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</si>
  <si>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</si>
  <si>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</si>
  <si>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</si>
  <si>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</si>
  <si>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</si>
  <si>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</si>
  <si>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</si>
  <si>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</si>
  <si>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</si>
  <si>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</si>
  <si>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</si>
  <si>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</si>
  <si>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</si>
  <si>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</si>
  <si>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</si>
  <si>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</si>
  <si>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</si>
  <si>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</si>
  <si>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</si>
  <si>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</si>
  <si>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</si>
  <si>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</si>
  <si>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</si>
  <si>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</si>
  <si>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</si>
  <si>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</si>
  <si>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</si>
  <si>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</si>
  <si>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</si>
  <si>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</si>
  <si>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</si>
  <si>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</si>
  <si>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</si>
  <si>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</si>
  <si>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</si>
  <si>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</si>
  <si>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</si>
  <si>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</si>
  <si>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</si>
  <si>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</si>
  <si>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</si>
  <si>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</si>
  <si>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</si>
  <si>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</si>
  <si>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</si>
  <si>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</si>
  <si>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</si>
  <si>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</si>
  <si>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</si>
  <si>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</si>
  <si>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</si>
  <si>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</si>
  <si>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</si>
  <si>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</si>
  <si>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</si>
  <si>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</si>
  <si>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</si>
  <si>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</si>
  <si>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</si>
  <si>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</si>
  <si>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</si>
  <si>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</si>
  <si>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</si>
  <si>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</si>
  <si>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</si>
  <si>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</si>
  <si>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</si>
  <si>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</si>
  <si>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</si>
  <si>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</si>
  <si>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</si>
  <si>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</si>
  <si>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</si>
  <si>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</si>
  <si>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</si>
  <si>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</si>
  <si>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</si>
  <si>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</si>
  <si>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</si>
  <si>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</si>
  <si>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</si>
  <si>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重庆市巴南区消费者权益保护委员会财政拨款收支总表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</si>
  <si>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</si>
  <si>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</si>
  <si>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</si>
  <si>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</si>
  <si>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</si>
  <si>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</si>
  <si>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</si>
  <si>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</si>
  <si>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</si>
  <si>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</si>
  <si>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</si>
  <si>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</si>
  <si>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</si>
  <si>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</si>
  <si>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</si>
  <si>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</si>
  <si>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</si>
  <si>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</si>
  <si>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</si>
  <si>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</si>
  <si>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</si>
  <si>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</si>
  <si>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附件6-2</t>
  </si>
  <si>
    <t>重庆市巴南区消费者权益保护委员会一般公共预算财政拨款支出预算表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</si>
  <si>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</si>
  <si>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</si>
  <si>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</si>
  <si>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</si>
  <si>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</si>
  <si>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</si>
  <si>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</si>
  <si>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</si>
  <si>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</si>
  <si>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</si>
  <si>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</si>
  <si>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</si>
  <si>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</si>
  <si>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</si>
  <si>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</si>
  <si>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</si>
  <si>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</si>
  <si>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</si>
  <si>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</si>
  <si>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</si>
  <si>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</si>
  <si>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</si>
  <si>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</si>
  <si>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</si>
  <si>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</si>
  <si>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</si>
  <si>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</si>
  <si>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</si>
  <si>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</si>
  <si>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</si>
  <si>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</si>
  <si>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</si>
  <si>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</si>
  <si>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</si>
  <si>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</si>
  <si>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</si>
  <si>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重庆市巴南区消费者权益保护委员会一般公共预算财政拨款基本支出预算表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</si>
  <si>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</si>
  <si>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</si>
  <si>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</si>
  <si>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</si>
  <si>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</si>
  <si>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</si>
  <si>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</si>
  <si>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</si>
  <si>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</si>
  <si>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</si>
  <si>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</si>
  <si>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</si>
  <si>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</si>
  <si>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</si>
  <si>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</si>
  <si>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</si>
  <si>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</si>
  <si>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</si>
  <si>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</si>
  <si>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</si>
  <si>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</si>
  <si>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</si>
  <si>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</si>
  <si>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</si>
  <si>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</si>
  <si>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</si>
  <si>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</si>
  <si>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</si>
  <si>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</si>
  <si>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</si>
  <si>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</si>
  <si>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</si>
  <si>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</si>
  <si>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</si>
  <si>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</si>
  <si>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</si>
  <si>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</si>
  <si>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</si>
  <si>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</si>
  <si>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</si>
  <si>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</si>
  <si>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</si>
  <si>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</si>
  <si>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</si>
  <si>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</si>
  <si>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</si>
  <si>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</si>
  <si>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</si>
  <si>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</si>
  <si>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</si>
  <si>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</si>
  <si>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</si>
  <si>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</si>
  <si>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</si>
  <si>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</si>
  <si>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</si>
  <si>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</si>
  <si>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</si>
  <si>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</si>
  <si>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</si>
  <si>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</si>
  <si>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</si>
  <si>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</si>
  <si>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</si>
  <si>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</si>
  <si>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</si>
  <si>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</si>
  <si>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</si>
  <si>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</si>
  <si>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</si>
  <si>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</si>
  <si>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</si>
  <si>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</si>
  <si>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</si>
  <si>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</si>
  <si>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</si>
  <si>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</si>
  <si>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</si>
  <si>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</si>
  <si>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</si>
  <si>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</si>
  <si>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</si>
  <si>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</si>
  <si>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</si>
  <si>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</si>
  <si>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</si>
  <si>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</si>
  <si>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</si>
  <si>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</si>
  <si>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</si>
  <si>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</si>
  <si>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</si>
  <si>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</si>
  <si>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</si>
  <si>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</si>
  <si>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</si>
  <si>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</si>
  <si>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</si>
  <si>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</si>
  <si>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</si>
  <si>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</si>
  <si>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</si>
  <si>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</si>
  <si>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</si>
  <si>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</si>
  <si>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</si>
  <si>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</si>
  <si>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</si>
  <si>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重庆市巴南区消费者权益保护委员会一般公共预算“三公”经费支出表</t>
  </si>
  <si>
    <t>2020年预算数</t>
  </si>
  <si>
    <t>因公出国（境）费</t>
  </si>
  <si>
    <t>公务用车购置及运行费</t>
  </si>
  <si>
    <t>公务接待费</t>
  </si>
  <si>
    <t>公务用车购置费</t>
  </si>
  <si>
    <t>公务用车运行费</t>
  </si>
  <si>
    <t>附件6-5</t>
  </si>
  <si>
    <t>重庆市巴南区消费者权益保护委员会政府性基金预算支出表</t>
  </si>
  <si>
    <t>本年政府性基金预算财政拨款支出</t>
  </si>
  <si>
    <t>（备注：本单位无政府性基金收支，故此表无数据。）</t>
  </si>
  <si>
    <t>附件6-6</t>
  </si>
  <si>
    <t>重庆市巴南区消费者权益保护委员会单位收支总表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</si>
  <si>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</si>
  <si>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</si>
  <si>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</si>
  <si>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</si>
  <si>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</si>
  <si>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</si>
  <si>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</si>
  <si>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</si>
  <si>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</si>
  <si>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</si>
  <si>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</si>
  <si>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</si>
  <si>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</si>
  <si>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</si>
  <si>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重庆市巴南区消费者权益保护委员会单位收入总表</t>
  </si>
  <si>
    <t>科目</t>
  </si>
  <si>
    <t>非教育收费收入预算</t>
  </si>
  <si>
    <t>教育收费收预算入</t>
  </si>
  <si>
    <t xml:space="preserve">   </t>
  </si>
  <si>
    <t>附件6-8</t>
  </si>
  <si>
    <t>重庆市巴南区消费者权益保护委员会单位支出总表</t>
  </si>
  <si>
    <t>上缴上级支出</t>
  </si>
  <si>
    <t>事业单位经营支出</t>
  </si>
  <si>
    <t>对下级单位补助支出</t>
  </si>
  <si>
    <t>附件6-9</t>
  </si>
  <si>
    <t>重庆市巴南区消费者权益保护委员会政府采购预算明细表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</si>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</sst>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176" formatCode=";;"/>
    <numFmt numFmtId="177" formatCode="###,##0.00"/>
    <numFmt numFmtId="41" formatCode="_ * #,##0_ ;_ * \-#,##0_ ;_ * &quot;-&quot;_ ;_ @_ "/>
    <numFmt numFmtId="44" formatCode="_ &quot;￥&quot;* #,##0.00_ ;_ &quot;￥&quot;* \-#,##0.00_ ;_ &quot;￥&quot;* &quot;-&quot;??_ ;_ @_ "/>
    <numFmt numFmtId="43" formatCode="_ * #,##0.00_ ;_ * \-#,##0.00_ ;_ * &quot;-&quot;??_ ;_ @_ "/>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rgb="FFFF0000"/>
      <name val="等线"/>
      <charset val="0"/>
      <scheme val="minor"/>
    </font>
    <font>
      <u/>
      <sz val="11"/>
      <color rgb="FF80008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b/>
      <sz val="15"/>
      <color theme="3"/>
      <name val="等线"/>
      <charset val="134"/>
      <scheme val="minor"/>
    </font>
    <font>
      <i/>
      <sz val="11"/>
      <color rgb="FF7F7F7F"/>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xf numFmtId="42" fontId="19" fillId="0" borderId="0" applyFont="0" applyFill="0" applyBorder="0" applyAlignment="0" applyProtection="0">
      <alignment vertical="center"/>
    </xf>
    <xf numFmtId="0" fontId="22" fillId="7" borderId="0" applyNumberFormat="0" applyBorder="0" applyAlignment="0" applyProtection="0">
      <alignment vertical="center"/>
    </xf>
    <xf numFmtId="0" fontId="26" fillId="10" borderId="1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5" borderId="0" applyNumberFormat="0" applyBorder="0" applyAlignment="0" applyProtection="0">
      <alignment vertical="center"/>
    </xf>
    <xf numFmtId="0" fontId="24" fillId="8" borderId="0" applyNumberFormat="0" applyBorder="0" applyAlignment="0" applyProtection="0">
      <alignment vertical="center"/>
    </xf>
    <xf numFmtId="43" fontId="19" fillId="0" borderId="0" applyFont="0" applyFill="0" applyBorder="0" applyAlignment="0" applyProtection="0">
      <alignment vertical="center"/>
    </xf>
    <xf numFmtId="0" fontId="27" fillId="12" borderId="0" applyNumberFormat="0" applyBorder="0" applyAlignment="0" applyProtection="0">
      <alignment vertical="center"/>
    </xf>
    <xf numFmtId="0" fontId="29" fillId="0" borderId="0" applyNumberFormat="0" applyFill="0" applyBorder="0" applyAlignment="0" applyProtection="0">
      <alignment vertical="center"/>
    </xf>
    <xf numFmtId="9" fontId="19" fillId="0" borderId="0" applyFont="0" applyFill="0" applyBorder="0" applyAlignment="0" applyProtection="0">
      <alignment vertical="center"/>
    </xf>
    <xf numFmtId="0" fontId="21" fillId="0" borderId="0" applyNumberFormat="0" applyFill="0" applyBorder="0" applyAlignment="0" applyProtection="0">
      <alignment vertical="center"/>
    </xf>
    <xf numFmtId="0" fontId="19" fillId="13" borderId="16" applyNumberFormat="0" applyFont="0" applyAlignment="0" applyProtection="0">
      <alignment vertical="center"/>
    </xf>
    <xf numFmtId="0" fontId="27" fillId="14"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15" applyNumberFormat="0" applyFill="0" applyAlignment="0" applyProtection="0">
      <alignment vertical="center"/>
    </xf>
    <xf numFmtId="0" fontId="33" fillId="0" borderId="15" applyNumberFormat="0" applyFill="0" applyAlignment="0" applyProtection="0">
      <alignment vertical="center"/>
    </xf>
    <xf numFmtId="0" fontId="27" fillId="11" borderId="0" applyNumberFormat="0" applyBorder="0" applyAlignment="0" applyProtection="0">
      <alignment vertical="center"/>
    </xf>
    <xf numFmtId="0" fontId="23" fillId="0" borderId="18" applyNumberFormat="0" applyFill="0" applyAlignment="0" applyProtection="0">
      <alignment vertical="center"/>
    </xf>
    <xf numFmtId="0" fontId="27" fillId="17" borderId="0" applyNumberFormat="0" applyBorder="0" applyAlignment="0" applyProtection="0">
      <alignment vertical="center"/>
    </xf>
    <xf numFmtId="0" fontId="35" fillId="18" borderId="19" applyNumberFormat="0" applyAlignment="0" applyProtection="0">
      <alignment vertical="center"/>
    </xf>
    <xf numFmtId="0" fontId="36" fillId="18" borderId="14" applyNumberFormat="0" applyAlignment="0" applyProtection="0">
      <alignment vertical="center"/>
    </xf>
    <xf numFmtId="0" fontId="37" fillId="19" borderId="20" applyNumberFormat="0" applyAlignment="0" applyProtection="0">
      <alignment vertical="center"/>
    </xf>
    <xf numFmtId="0" fontId="22" fillId="21" borderId="0" applyNumberFormat="0" applyBorder="0" applyAlignment="0" applyProtection="0">
      <alignment vertical="center"/>
    </xf>
    <xf numFmtId="0" fontId="27" fillId="22" borderId="0" applyNumberFormat="0" applyBorder="0" applyAlignment="0" applyProtection="0">
      <alignment vertical="center"/>
    </xf>
    <xf numFmtId="0" fontId="38" fillId="0" borderId="21" applyNumberFormat="0" applyFill="0" applyAlignment="0" applyProtection="0">
      <alignment vertical="center"/>
    </xf>
    <xf numFmtId="0" fontId="32" fillId="0" borderId="17" applyNumberFormat="0" applyFill="0" applyAlignment="0" applyProtection="0">
      <alignment vertical="center"/>
    </xf>
    <xf numFmtId="0" fontId="34" fillId="15" borderId="0" applyNumberFormat="0" applyBorder="0" applyAlignment="0" applyProtection="0">
      <alignment vertical="center"/>
    </xf>
    <xf numFmtId="0" fontId="25" fillId="9" borderId="0" applyNumberFormat="0" applyBorder="0" applyAlignment="0" applyProtection="0">
      <alignment vertical="center"/>
    </xf>
    <xf numFmtId="0" fontId="22" fillId="23" borderId="0" applyNumberFormat="0" applyBorder="0" applyAlignment="0" applyProtection="0">
      <alignment vertical="center"/>
    </xf>
    <xf numFmtId="0" fontId="27" fillId="25"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7" fillId="24" borderId="0" applyNumberFormat="0" applyBorder="0" applyAlignment="0" applyProtection="0">
      <alignment vertical="center"/>
    </xf>
    <xf numFmtId="0" fontId="27" fillId="29" borderId="0" applyNumberFormat="0" applyBorder="0" applyAlignment="0" applyProtection="0">
      <alignment vertical="center"/>
    </xf>
    <xf numFmtId="0" fontId="22" fillId="20" borderId="0" applyNumberFormat="0" applyBorder="0" applyAlignment="0" applyProtection="0">
      <alignment vertical="center"/>
    </xf>
    <xf numFmtId="0" fontId="22" fillId="31" borderId="0" applyNumberFormat="0" applyBorder="0" applyAlignment="0" applyProtection="0">
      <alignment vertical="center"/>
    </xf>
    <xf numFmtId="0" fontId="27" fillId="32" borderId="0" applyNumberFormat="0" applyBorder="0" applyAlignment="0" applyProtection="0">
      <alignment vertical="center"/>
    </xf>
    <xf numFmtId="0" fontId="22" fillId="33" borderId="0" applyNumberFormat="0" applyBorder="0" applyAlignment="0" applyProtection="0">
      <alignment vertical="center"/>
    </xf>
    <xf numFmtId="0" fontId="27" fillId="34" borderId="0" applyNumberFormat="0" applyBorder="0" applyAlignment="0" applyProtection="0">
      <alignment vertical="center"/>
    </xf>
    <xf numFmtId="0" fontId="27" fillId="28" borderId="0" applyNumberFormat="0" applyBorder="0" applyAlignment="0" applyProtection="0">
      <alignment vertical="center"/>
    </xf>
    <xf numFmtId="0" fontId="22" fillId="30" borderId="0" applyNumberFormat="0" applyBorder="0" applyAlignment="0" applyProtection="0">
      <alignment vertical="center"/>
    </xf>
    <xf numFmtId="0" fontId="27" fillId="16" borderId="0" applyNumberFormat="0" applyBorder="0" applyAlignment="0" applyProtection="0">
      <alignment vertical="center"/>
    </xf>
    <xf numFmtId="0" fontId="39" fillId="0" borderId="0"/>
    <xf numFmtId="0" fontId="7" fillId="0" borderId="0"/>
    <xf numFmtId="0" fontId="7" fillId="0" borderId="0"/>
    <xf numFmtId="0" fontId="39" fillId="0" borderId="0" applyNumberFormat="0" applyFont="0" applyFill="0" applyBorder="0" applyAlignment="0" applyProtection="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3" xfId="51" applyNumberFormat="1" applyFont="1" applyFill="1" applyBorder="1" applyAlignment="1" applyProtection="1">
      <alignment vertical="center"/>
    </xf>
    <xf numFmtId="176" fontId="6" fillId="0" borderId="4" xfId="51" applyNumberFormat="1" applyFont="1" applyFill="1" applyBorder="1" applyAlignment="1" applyProtection="1">
      <alignment vertical="center"/>
    </xf>
    <xf numFmtId="4" fontId="6" fillId="0" borderId="5"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8" xfId="51" applyFont="1" applyBorder="1" applyAlignment="1">
      <alignment horizontal="center" vertical="center" wrapText="1"/>
    </xf>
    <xf numFmtId="0" fontId="5" fillId="0" borderId="8" xfId="51" applyFont="1" applyFill="1" applyBorder="1" applyAlignment="1">
      <alignment horizontal="center" vertical="center" wrapText="1"/>
    </xf>
    <xf numFmtId="49" fontId="6" fillId="0" borderId="7"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6"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0" fontId="10" fillId="0" borderId="0" xfId="51" applyFont="1" applyFill="1" applyAlignment="1">
      <alignment horizontal="right"/>
    </xf>
    <xf numFmtId="0" fontId="6" fillId="0" borderId="5" xfId="51" applyNumberFormat="1" applyFont="1" applyFill="1" applyBorder="1" applyAlignment="1" applyProtection="1">
      <alignment horizontal="right"/>
    </xf>
    <xf numFmtId="0" fontId="5" fillId="0" borderId="3"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3"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6" fillId="0" borderId="8"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7" xfId="51" applyFont="1" applyBorder="1" applyAlignment="1">
      <alignment vertical="center"/>
    </xf>
    <xf numFmtId="0" fontId="6" fillId="0" borderId="6" xfId="51" applyFont="1" applyBorder="1" applyAlignment="1">
      <alignment vertical="center" wrapText="1"/>
    </xf>
    <xf numFmtId="4" fontId="6" fillId="0" borderId="6" xfId="51" applyNumberFormat="1" applyFont="1" applyBorder="1" applyAlignment="1">
      <alignment vertical="center" wrapText="1"/>
    </xf>
    <xf numFmtId="0" fontId="6" fillId="0" borderId="7" xfId="51" applyFont="1" applyBorder="1" applyAlignment="1">
      <alignment horizontal="left" vertical="center"/>
    </xf>
    <xf numFmtId="0" fontId="6" fillId="0" borderId="7"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6"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0" borderId="3" xfId="51" applyNumberFormat="1" applyFont="1" applyFill="1" applyBorder="1" applyAlignment="1">
      <alignment horizontal="right" vertical="center" wrapText="1"/>
    </xf>
    <xf numFmtId="0" fontId="6" fillId="0" borderId="1" xfId="51" applyFont="1" applyFill="1" applyBorder="1" applyAlignment="1">
      <alignment horizontal="center" vertical="center"/>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7"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10"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7" xfId="51" applyNumberFormat="1" applyFont="1" applyFill="1" applyBorder="1" applyAlignment="1" applyProtection="1"/>
    <xf numFmtId="0" fontId="10" fillId="0" borderId="0" xfId="51" applyFont="1" applyAlignment="1">
      <alignment horizontal="center" vertical="center"/>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15" fillId="2" borderId="11" xfId="52" applyNumberFormat="1" applyFont="1" applyFill="1" applyBorder="1" applyAlignment="1">
      <alignment horizontal="left" vertical="top" wrapText="1"/>
    </xf>
    <xf numFmtId="0" fontId="15" fillId="2" borderId="12" xfId="52" applyNumberFormat="1" applyFont="1" applyFill="1" applyBorder="1" applyAlignment="1">
      <alignment horizontal="left" vertical="top" wrapText="1"/>
    </xf>
    <xf numFmtId="177" fontId="15" fillId="2" borderId="12" xfId="52" applyNumberFormat="1" applyFont="1" applyFill="1" applyBorder="1" applyAlignment="1">
      <alignment horizontal="right" vertical="top" wrapText="1"/>
    </xf>
    <xf numFmtId="0" fontId="15" fillId="2" borderId="12" xfId="52" applyNumberFormat="1" applyFont="1" applyFill="1" applyBorder="1" applyAlignment="1">
      <alignment horizontal="right" vertical="top" wrapText="1"/>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6" fillId="0" borderId="3" xfId="50" applyFont="1" applyBorder="1" applyAlignment="1">
      <alignment horizontal="center" vertical="center"/>
    </xf>
    <xf numFmtId="4" fontId="6" fillId="0" borderId="8" xfId="50" applyNumberFormat="1" applyFont="1" applyFill="1" applyBorder="1" applyAlignment="1">
      <alignment horizontal="right" vertical="center" wrapText="1"/>
    </xf>
    <xf numFmtId="4" fontId="6" fillId="0" borderId="3" xfId="50" applyNumberFormat="1" applyFont="1" applyBorder="1" applyAlignment="1">
      <alignment horizontal="left" vertical="center"/>
    </xf>
    <xf numFmtId="4" fontId="6" fillId="0" borderId="3" xfId="50" applyNumberFormat="1" applyFont="1" applyBorder="1" applyAlignment="1">
      <alignment horizontal="right" vertical="center"/>
    </xf>
    <xf numFmtId="0" fontId="6" fillId="0" borderId="7"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6"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7" xfId="50" applyFont="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6"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3" xfId="50" applyBorder="1" applyAlignment="1">
      <alignment wrapText="1"/>
    </xf>
    <xf numFmtId="0" fontId="11"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D8" sqref="D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519</v>
      </c>
      <c r="B1" s="3"/>
      <c r="C1" s="3"/>
      <c r="D1" s="3"/>
      <c r="E1" s="3"/>
      <c r="F1" s="3"/>
    </row>
    <row r="2" ht="40.5" customHeight="1" spans="1:11">
      <c r="A2" s="4" t="s">
        <v>520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505</v>
      </c>
      <c r="D4" s="6" t="s">
        <v>495</v>
      </c>
      <c r="E4" s="6" t="s">
        <v>496</v>
      </c>
      <c r="F4" s="6" t="s">
        <v>497</v>
      </c>
      <c r="G4" s="6" t="s">
        <v>498</v>
      </c>
      <c r="H4" s="6"/>
      <c r="I4" s="6" t="s">
        <v>499</v>
      </c>
      <c r="J4" s="6" t="s">
        <v>500</v>
      </c>
      <c r="K4" s="6" t="s">
        <v>503</v>
      </c>
    </row>
    <row r="5" s="1" customFormat="1" ht="57" customHeight="1" spans="1:11">
      <c r="A5" s="5"/>
      <c r="B5" s="6"/>
      <c r="C5" s="6"/>
      <c r="D5" s="6"/>
      <c r="E5" s="6"/>
      <c r="F5" s="6"/>
      <c r="G5" s="6" t="s">
        <v>511</v>
      </c>
      <c r="H5" s="6" t="s">
        <v>521</v>
      </c>
      <c r="I5" s="6"/>
      <c r="J5" s="6"/>
      <c r="K5" s="6"/>
    </row>
    <row r="6" ht="30" customHeight="1" spans="1:11">
      <c r="A6" s="7" t="s">
        <v>318</v>
      </c>
      <c r="B6" s="8"/>
      <c r="C6" s="8"/>
      <c r="D6" s="8"/>
      <c r="E6" s="8"/>
      <c r="F6" s="8"/>
      <c r="G6" s="8"/>
      <c r="H6" s="8"/>
      <c r="I6" s="8"/>
      <c r="J6" s="8"/>
      <c r="K6" s="8"/>
    </row>
    <row r="7" ht="48" customHeight="1" spans="1:11">
      <c r="A7" s="9" t="s">
        <v>522</v>
      </c>
      <c r="B7" s="8"/>
      <c r="C7" s="8"/>
      <c r="D7" s="8"/>
      <c r="E7" s="8"/>
      <c r="F7" s="8"/>
      <c r="G7" s="8"/>
      <c r="H7" s="8"/>
      <c r="I7" s="8"/>
      <c r="J7" s="8"/>
      <c r="K7" s="8"/>
    </row>
    <row r="8" ht="48" customHeight="1" spans="1:11">
      <c r="A8" s="9" t="s">
        <v>523</v>
      </c>
      <c r="B8" s="8"/>
      <c r="C8" s="8"/>
      <c r="D8" s="8"/>
      <c r="E8" s="8"/>
      <c r="F8" s="8"/>
      <c r="G8" s="8"/>
      <c r="H8" s="8"/>
      <c r="I8" s="8"/>
      <c r="J8" s="8"/>
      <c r="K8" s="8"/>
    </row>
    <row r="9" ht="49.5" customHeight="1" spans="1:11">
      <c r="A9" s="9" t="s">
        <v>524</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A2" sqref="A2"/>
    </sheetView>
  </sheetViews>
  <sheetFormatPr defaultColWidth="6.875" defaultRowHeight="2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s="109" customFormat="1" customHeight="1" spans="1:7">
      <c r="A1" s="2" t="s">
        <v>311</v>
      </c>
      <c r="B1" s="112"/>
      <c r="C1" s="112"/>
      <c r="D1" s="112"/>
      <c r="E1" s="112"/>
      <c r="F1" s="112"/>
      <c r="G1" s="112"/>
    </row>
    <row r="2" s="109" customFormat="1" ht="38.25" customHeight="1" spans="1:7">
      <c r="A2" s="113" t="s">
        <v>312</v>
      </c>
      <c r="B2" s="114"/>
      <c r="C2" s="114"/>
      <c r="D2" s="114"/>
      <c r="E2" s="114"/>
      <c r="F2" s="114"/>
      <c r="G2" s="114"/>
    </row>
    <row r="3" s="109" customFormat="1" customHeight="1" spans="1:7">
      <c r="A3" s="115"/>
      <c r="B3" s="112"/>
      <c r="C3" s="112"/>
      <c r="D3" s="112"/>
      <c r="E3" s="112"/>
      <c r="F3" s="112"/>
      <c r="G3" s="112"/>
    </row>
    <row r="4" s="109" customFormat="1" customHeight="1" spans="1:7">
      <c r="A4" s="116"/>
      <c r="B4" s="117"/>
      <c r="C4" s="117"/>
      <c r="D4" s="117"/>
      <c r="E4" s="117"/>
      <c r="F4" s="117"/>
      <c r="G4" s="118" t="s">
        <v>313</v>
      </c>
    </row>
    <row r="5" s="109" customFormat="1" customHeight="1" spans="1:7">
      <c r="A5" s="119" t="s">
        <v>314</v>
      </c>
      <c r="B5" s="119"/>
      <c r="C5" s="119" t="s">
        <v>315</v>
      </c>
      <c r="D5" s="119"/>
      <c r="E5" s="119"/>
      <c r="F5" s="119"/>
      <c r="G5" s="119"/>
    </row>
    <row r="6" s="109" customFormat="1" ht="45" customHeight="1" spans="1:7">
      <c r="A6" s="120" t="s">
        <v>316</v>
      </c>
      <c r="B6" s="120" t="s">
        <v>317</v>
      </c>
      <c r="C6" s="120" t="s">
        <v>316</v>
      </c>
      <c r="D6" s="120" t="s">
        <v>318</v>
      </c>
      <c r="E6" s="120" t="s">
        <v>319</v>
      </c>
      <c r="F6" s="120" t="s">
        <v>320</v>
      </c>
      <c r="G6" s="120" t="s">
        <v>321</v>
      </c>
    </row>
    <row r="7" s="109" customFormat="1" customHeight="1" spans="1:7">
      <c r="A7" s="121" t="s">
        <v>322</v>
      </c>
      <c r="B7" s="122">
        <v>111.37</v>
      </c>
      <c r="C7" s="123" t="s">
        <v>323</v>
      </c>
      <c r="D7" s="124">
        <v>111.37</v>
      </c>
      <c r="E7" s="124">
        <v>111.37</v>
      </c>
      <c r="F7" s="124"/>
      <c r="G7" s="124"/>
    </row>
    <row r="8" s="109" customFormat="1" customHeight="1" spans="1:7">
      <c r="A8" s="125" t="s">
        <v>324</v>
      </c>
      <c r="B8" s="126">
        <v>111.37</v>
      </c>
      <c r="C8" s="127" t="s">
        <v>325</v>
      </c>
      <c r="D8" s="128">
        <v>82.78</v>
      </c>
      <c r="E8" s="128">
        <v>82.78</v>
      </c>
      <c r="F8" s="128"/>
      <c r="G8" s="128"/>
    </row>
    <row r="9" s="109" customFormat="1" customHeight="1" spans="1:7">
      <c r="A9" s="125" t="s">
        <v>326</v>
      </c>
      <c r="B9" s="129"/>
      <c r="C9" s="127" t="s">
        <v>327</v>
      </c>
      <c r="D9" s="128">
        <v>17.11</v>
      </c>
      <c r="E9" s="128">
        <v>17.11</v>
      </c>
      <c r="F9" s="128"/>
      <c r="G9" s="128"/>
    </row>
    <row r="10" s="109" customFormat="1" customHeight="1" spans="1:7">
      <c r="A10" s="130" t="s">
        <v>328</v>
      </c>
      <c r="B10" s="131"/>
      <c r="C10" s="132" t="s">
        <v>329</v>
      </c>
      <c r="D10" s="128">
        <v>5.94</v>
      </c>
      <c r="E10" s="128">
        <v>5.94</v>
      </c>
      <c r="F10" s="128"/>
      <c r="G10" s="128"/>
    </row>
    <row r="11" s="109" customFormat="1" customHeight="1" spans="1:7">
      <c r="A11" s="133" t="s">
        <v>330</v>
      </c>
      <c r="B11" s="122"/>
      <c r="C11" s="134" t="s">
        <v>331</v>
      </c>
      <c r="D11" s="128">
        <v>5.54</v>
      </c>
      <c r="E11" s="128">
        <v>5.54</v>
      </c>
      <c r="F11" s="128"/>
      <c r="G11" s="128"/>
    </row>
    <row r="12" s="109" customFormat="1" customHeight="1" spans="1:7">
      <c r="A12" s="130" t="s">
        <v>324</v>
      </c>
      <c r="B12" s="126"/>
      <c r="C12" s="132"/>
      <c r="D12" s="128"/>
      <c r="E12" s="128"/>
      <c r="F12" s="128"/>
      <c r="G12" s="128"/>
    </row>
    <row r="13" s="109" customFormat="1" customHeight="1" spans="1:7">
      <c r="A13" s="130" t="s">
        <v>326</v>
      </c>
      <c r="B13" s="129"/>
      <c r="C13" s="132"/>
      <c r="D13" s="128"/>
      <c r="E13" s="128"/>
      <c r="F13" s="128"/>
      <c r="G13" s="128"/>
    </row>
    <row r="14" s="109" customFormat="1" customHeight="1" spans="1:13">
      <c r="A14" s="125" t="s">
        <v>328</v>
      </c>
      <c r="B14" s="131"/>
      <c r="C14" s="132"/>
      <c r="D14" s="128"/>
      <c r="E14" s="128"/>
      <c r="F14" s="128"/>
      <c r="G14" s="128"/>
      <c r="M14" s="142"/>
    </row>
    <row r="15" s="109" customFormat="1" customHeight="1" spans="1:7">
      <c r="A15" s="133"/>
      <c r="B15" s="135"/>
      <c r="C15" s="134"/>
      <c r="D15" s="136"/>
      <c r="E15" s="136"/>
      <c r="F15" s="136"/>
      <c r="G15" s="136"/>
    </row>
    <row r="16" s="109" customFormat="1" customHeight="1" spans="1:7">
      <c r="A16" s="133"/>
      <c r="B16" s="135"/>
      <c r="C16" s="135" t="s">
        <v>332</v>
      </c>
      <c r="D16" s="137">
        <f>E16+F16+G16</f>
        <v>0</v>
      </c>
      <c r="E16" s="138">
        <f>B8+B12-E7</f>
        <v>0</v>
      </c>
      <c r="F16" s="138">
        <f>B9+B13-F7</f>
        <v>0</v>
      </c>
      <c r="G16" s="138">
        <f>B10+B14-G7</f>
        <v>0</v>
      </c>
    </row>
    <row r="17" s="109" customFormat="1" customHeight="1" spans="1:7">
      <c r="A17" s="133"/>
      <c r="B17" s="135"/>
      <c r="C17" s="135"/>
      <c r="D17" s="138"/>
      <c r="E17" s="138"/>
      <c r="F17" s="138"/>
      <c r="G17" s="139"/>
    </row>
    <row r="18" s="109" customFormat="1" customHeight="1" spans="1:7">
      <c r="A18" s="133" t="s">
        <v>333</v>
      </c>
      <c r="B18" s="140">
        <f>B7+B11</f>
        <v>111.37</v>
      </c>
      <c r="C18" s="140" t="s">
        <v>334</v>
      </c>
      <c r="D18" s="138">
        <f t="shared" ref="D18:G18" si="0">SUM(D7+D16)</f>
        <v>111.37</v>
      </c>
      <c r="E18" s="138">
        <f t="shared" si="0"/>
        <v>111.37</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9"/>
  <sheetViews>
    <sheetView showGridLines="0" showZeros="0" topLeftCell="A18" workbookViewId="0">
      <selection activeCell="B38" sqref="B38"/>
    </sheetView>
  </sheetViews>
  <sheetFormatPr defaultColWidth="9"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9" style="10"/>
  </cols>
  <sheetData>
    <row r="1" ht="20.1" customHeight="1" spans="1:1">
      <c r="A1" s="11" t="s">
        <v>335</v>
      </c>
    </row>
    <row r="2" ht="36" customHeight="1" spans="1:5">
      <c r="A2" s="97" t="s">
        <v>336</v>
      </c>
      <c r="B2" s="77"/>
      <c r="C2" s="77"/>
      <c r="D2" s="77"/>
      <c r="E2" s="77"/>
    </row>
    <row r="3" ht="20.1" customHeight="1" spans="1:5">
      <c r="A3" s="88"/>
      <c r="B3" s="77"/>
      <c r="C3" s="77"/>
      <c r="D3" s="77"/>
      <c r="E3" s="77"/>
    </row>
    <row r="4" ht="20.1" customHeight="1" spans="1:5">
      <c r="A4" s="19"/>
      <c r="B4" s="18"/>
      <c r="C4" s="18"/>
      <c r="D4" s="18"/>
      <c r="E4" s="104" t="s">
        <v>313</v>
      </c>
    </row>
    <row r="5" ht="20.1" customHeight="1" spans="1:5">
      <c r="A5" s="31" t="s">
        <v>337</v>
      </c>
      <c r="B5" s="31"/>
      <c r="C5" s="31" t="s">
        <v>338</v>
      </c>
      <c r="D5" s="31"/>
      <c r="E5" s="31"/>
    </row>
    <row r="6" ht="20.1" customHeight="1" spans="1:5">
      <c r="A6" s="52" t="s">
        <v>339</v>
      </c>
      <c r="B6" s="52" t="s">
        <v>340</v>
      </c>
      <c r="C6" s="52" t="s">
        <v>341</v>
      </c>
      <c r="D6" s="52" t="s">
        <v>342</v>
      </c>
      <c r="E6" s="52" t="s">
        <v>343</v>
      </c>
    </row>
    <row r="7" ht="20.1" customHeight="1" spans="1:5">
      <c r="A7" s="105" t="s">
        <v>344</v>
      </c>
      <c r="B7" s="106" t="s">
        <v>318</v>
      </c>
      <c r="C7" s="107">
        <v>111.37</v>
      </c>
      <c r="D7" s="107">
        <v>111.37</v>
      </c>
      <c r="E7" s="108" t="s">
        <v>344</v>
      </c>
    </row>
    <row r="8" ht="20.1" customHeight="1" spans="1:5">
      <c r="A8" s="105" t="s">
        <v>345</v>
      </c>
      <c r="B8" s="106" t="s">
        <v>325</v>
      </c>
      <c r="C8" s="107">
        <v>82.78</v>
      </c>
      <c r="D8" s="107">
        <v>82.78</v>
      </c>
      <c r="E8" s="108" t="s">
        <v>344</v>
      </c>
    </row>
    <row r="9" ht="20.1" customHeight="1" spans="1:5">
      <c r="A9" s="105" t="s">
        <v>346</v>
      </c>
      <c r="B9" s="106" t="s">
        <v>347</v>
      </c>
      <c r="C9" s="107">
        <v>82.78</v>
      </c>
      <c r="D9" s="107">
        <v>82.78</v>
      </c>
      <c r="E9" s="108" t="s">
        <v>344</v>
      </c>
    </row>
    <row r="10" ht="20.1" customHeight="1" spans="1:5">
      <c r="A10" s="105" t="s">
        <v>348</v>
      </c>
      <c r="B10" s="106" t="s">
        <v>349</v>
      </c>
      <c r="C10" s="107">
        <v>82.78</v>
      </c>
      <c r="D10" s="107">
        <v>82.78</v>
      </c>
      <c r="E10" s="108" t="s">
        <v>344</v>
      </c>
    </row>
    <row r="11" ht="20.1" customHeight="1" spans="1:5">
      <c r="A11" s="105" t="s">
        <v>350</v>
      </c>
      <c r="B11" s="106" t="s">
        <v>327</v>
      </c>
      <c r="C11" s="107">
        <v>17.11</v>
      </c>
      <c r="D11" s="107">
        <v>17.11</v>
      </c>
      <c r="E11" s="108" t="s">
        <v>344</v>
      </c>
    </row>
    <row r="12" ht="20.1" customHeight="1" spans="1:5">
      <c r="A12" s="105" t="s">
        <v>351</v>
      </c>
      <c r="B12" s="106" t="s">
        <v>352</v>
      </c>
      <c r="C12" s="107">
        <v>17.11</v>
      </c>
      <c r="D12" s="107">
        <v>17.11</v>
      </c>
      <c r="E12" s="108" t="s">
        <v>344</v>
      </c>
    </row>
    <row r="13" ht="20.1" customHeight="1" spans="1:5">
      <c r="A13" s="105" t="s">
        <v>353</v>
      </c>
      <c r="B13" s="106" t="s">
        <v>354</v>
      </c>
      <c r="C13" s="107">
        <v>7.38</v>
      </c>
      <c r="D13" s="107">
        <v>7.38</v>
      </c>
      <c r="E13" s="108" t="s">
        <v>344</v>
      </c>
    </row>
    <row r="14" ht="20.1" customHeight="1" spans="1:5">
      <c r="A14" s="105" t="s">
        <v>355</v>
      </c>
      <c r="B14" s="106" t="s">
        <v>356</v>
      </c>
      <c r="C14" s="107">
        <v>3.69</v>
      </c>
      <c r="D14" s="107">
        <v>3.69</v>
      </c>
      <c r="E14" s="108" t="s">
        <v>344</v>
      </c>
    </row>
    <row r="15" ht="20.1" customHeight="1" spans="1:5">
      <c r="A15" s="105" t="s">
        <v>357</v>
      </c>
      <c r="B15" s="106" t="s">
        <v>358</v>
      </c>
      <c r="C15" s="107">
        <v>6.04</v>
      </c>
      <c r="D15" s="107">
        <v>6.04</v>
      </c>
      <c r="E15" s="108" t="s">
        <v>344</v>
      </c>
    </row>
    <row r="16" ht="20.1" customHeight="1" spans="1:5">
      <c r="A16" s="105" t="s">
        <v>359</v>
      </c>
      <c r="B16" s="106" t="s">
        <v>329</v>
      </c>
      <c r="C16" s="107">
        <v>5.94</v>
      </c>
      <c r="D16" s="107">
        <v>5.94</v>
      </c>
      <c r="E16" s="108" t="s">
        <v>344</v>
      </c>
    </row>
    <row r="17" ht="20.1" customHeight="1" spans="1:5">
      <c r="A17" s="105" t="s">
        <v>360</v>
      </c>
      <c r="B17" s="106" t="s">
        <v>361</v>
      </c>
      <c r="C17" s="107">
        <v>5.94</v>
      </c>
      <c r="D17" s="107">
        <v>5.94</v>
      </c>
      <c r="E17" s="108" t="s">
        <v>344</v>
      </c>
    </row>
    <row r="18" ht="20.1" customHeight="1" spans="1:5">
      <c r="A18" s="105" t="s">
        <v>362</v>
      </c>
      <c r="B18" s="106" t="s">
        <v>363</v>
      </c>
      <c r="C18" s="107">
        <v>4.38</v>
      </c>
      <c r="D18" s="107">
        <v>4.38</v>
      </c>
      <c r="E18" s="108" t="s">
        <v>344</v>
      </c>
    </row>
    <row r="19" ht="20.1" customHeight="1" spans="1:5">
      <c r="A19" s="105" t="s">
        <v>364</v>
      </c>
      <c r="B19" s="106" t="s">
        <v>365</v>
      </c>
      <c r="C19" s="107">
        <v>1.56</v>
      </c>
      <c r="D19" s="107">
        <v>1.56</v>
      </c>
      <c r="E19" s="108" t="s">
        <v>344</v>
      </c>
    </row>
    <row r="20" ht="20.1" customHeight="1" spans="1:5">
      <c r="A20" s="105" t="s">
        <v>366</v>
      </c>
      <c r="B20" s="106" t="s">
        <v>331</v>
      </c>
      <c r="C20" s="107">
        <v>5.54</v>
      </c>
      <c r="D20" s="107">
        <v>5.54</v>
      </c>
      <c r="E20" s="108" t="s">
        <v>344</v>
      </c>
    </row>
    <row r="21" ht="20.1" customHeight="1" spans="1:5">
      <c r="A21" s="105" t="s">
        <v>367</v>
      </c>
      <c r="B21" s="106" t="s">
        <v>368</v>
      </c>
      <c r="C21" s="107">
        <v>5.54</v>
      </c>
      <c r="D21" s="107">
        <v>5.54</v>
      </c>
      <c r="E21" s="108" t="s">
        <v>344</v>
      </c>
    </row>
    <row r="22" ht="20.1" customHeight="1" spans="1:5">
      <c r="A22" s="105" t="s">
        <v>369</v>
      </c>
      <c r="B22" s="106" t="s">
        <v>370</v>
      </c>
      <c r="C22" s="107">
        <v>5.54</v>
      </c>
      <c r="D22" s="107">
        <v>5.54</v>
      </c>
      <c r="E22" s="108" t="s">
        <v>344</v>
      </c>
    </row>
    <row r="23" ht="20.1" customHeight="1" spans="1:5">
      <c r="A23" s="86" t="s">
        <v>371</v>
      </c>
      <c r="B23" s="12"/>
      <c r="C23" s="12"/>
      <c r="D23" s="12"/>
      <c r="E23" s="12"/>
    </row>
    <row r="24" customHeight="1" spans="1:5">
      <c r="A24" s="12"/>
      <c r="B24" s="12"/>
      <c r="C24" s="12"/>
      <c r="D24" s="12"/>
      <c r="E24" s="12"/>
    </row>
    <row r="25" customHeight="1" spans="1:5">
      <c r="A25" s="12"/>
      <c r="B25" s="12"/>
      <c r="C25" s="12"/>
      <c r="D25" s="12"/>
      <c r="E25" s="12"/>
    </row>
    <row r="26" customHeight="1" spans="1:5">
      <c r="A26" s="12"/>
      <c r="B26" s="12"/>
      <c r="C26" s="12"/>
      <c r="D26" s="12"/>
      <c r="E26" s="12"/>
    </row>
    <row r="27" customHeight="1" spans="1:5">
      <c r="A27" s="12"/>
      <c r="B27" s="12"/>
      <c r="D27" s="12"/>
      <c r="E27" s="12"/>
    </row>
    <row r="28" customHeight="1" spans="1:5">
      <c r="A28" s="12"/>
      <c r="B28" s="12"/>
      <c r="D28" s="12"/>
      <c r="E28" s="12"/>
    </row>
    <row r="29" s="12" customFormat="1" customHeight="1"/>
    <row r="30" customHeight="1" spans="1:2">
      <c r="A30" s="12"/>
      <c r="B30" s="12"/>
    </row>
    <row r="31" customHeight="1" spans="1:4">
      <c r="A31" s="12"/>
      <c r="B31" s="12"/>
      <c r="D31" s="12"/>
    </row>
    <row r="32" customHeight="1" spans="1:2">
      <c r="A32" s="12"/>
      <c r="B32" s="12"/>
    </row>
    <row r="33" customHeight="1" spans="1:2">
      <c r="A33" s="12"/>
      <c r="B33" s="12"/>
    </row>
    <row r="34" customHeight="1" spans="2:3">
      <c r="B34" s="12"/>
      <c r="C34" s="12"/>
    </row>
    <row r="36" customHeight="1" spans="1:1">
      <c r="A36" s="12"/>
    </row>
    <row r="38" customHeight="1" spans="2:2">
      <c r="B38" s="12"/>
    </row>
    <row r="39" customHeight="1" spans="2:2">
      <c r="B39"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C54" sqref="C54"/>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372</v>
      </c>
      <c r="E1" s="96"/>
    </row>
    <row r="2" ht="44.25" customHeight="1" spans="1:5">
      <c r="A2" s="97" t="s">
        <v>373</v>
      </c>
      <c r="B2" s="98"/>
      <c r="C2" s="98"/>
      <c r="D2" s="98"/>
      <c r="E2" s="98"/>
    </row>
    <row r="3" customHeight="1" spans="1:5">
      <c r="A3" s="98"/>
      <c r="B3" s="98"/>
      <c r="C3" s="98"/>
      <c r="D3" s="98"/>
      <c r="E3" s="98"/>
    </row>
    <row r="4" s="89" customFormat="1" customHeight="1" spans="1:5">
      <c r="A4" s="19"/>
      <c r="B4" s="18"/>
      <c r="C4" s="18"/>
      <c r="D4" s="18"/>
      <c r="E4" s="99" t="s">
        <v>313</v>
      </c>
    </row>
    <row r="5" s="89" customFormat="1" customHeight="1" spans="1:5">
      <c r="A5" s="31" t="s">
        <v>374</v>
      </c>
      <c r="B5" s="31"/>
      <c r="C5" s="31" t="s">
        <v>375</v>
      </c>
      <c r="D5" s="31"/>
      <c r="E5" s="31"/>
    </row>
    <row r="6" s="89" customFormat="1" customHeight="1" spans="1:5">
      <c r="A6" s="31" t="s">
        <v>339</v>
      </c>
      <c r="B6" s="31" t="s">
        <v>340</v>
      </c>
      <c r="C6" s="31" t="s">
        <v>318</v>
      </c>
      <c r="D6" s="31" t="s">
        <v>376</v>
      </c>
      <c r="E6" s="31" t="s">
        <v>377</v>
      </c>
    </row>
    <row r="7" s="89" customFormat="1" customHeight="1" spans="1:10">
      <c r="A7" s="100" t="s">
        <v>378</v>
      </c>
      <c r="B7" s="101" t="s">
        <v>379</v>
      </c>
      <c r="C7" s="25">
        <f>SUM(C8,C21,C50)</f>
        <v>111.37</v>
      </c>
      <c r="D7" s="25">
        <f>SUM(D8,D21,D50)</f>
        <v>96.14</v>
      </c>
      <c r="E7" s="25">
        <f>SUM(E8,E21,E50)</f>
        <v>15.23</v>
      </c>
      <c r="J7" s="75"/>
    </row>
    <row r="8" s="89" customFormat="1" customHeight="1" spans="1:7">
      <c r="A8" s="102" t="s">
        <v>380</v>
      </c>
      <c r="B8" s="37" t="s">
        <v>381</v>
      </c>
      <c r="C8" s="65">
        <v>89.54</v>
      </c>
      <c r="D8" s="65">
        <v>89.54</v>
      </c>
      <c r="E8" s="25"/>
      <c r="G8" s="75"/>
    </row>
    <row r="9" s="89" customFormat="1" customHeight="1" spans="1:11">
      <c r="A9" s="102" t="s">
        <v>382</v>
      </c>
      <c r="B9" s="37" t="s">
        <v>383</v>
      </c>
      <c r="C9" s="25">
        <v>23.76</v>
      </c>
      <c r="D9" s="25">
        <v>23.76</v>
      </c>
      <c r="E9" s="25"/>
      <c r="F9" s="75"/>
      <c r="G9" s="75"/>
      <c r="K9" s="75"/>
    </row>
    <row r="10" s="89" customFormat="1" customHeight="1" spans="1:8">
      <c r="A10" s="102" t="s">
        <v>384</v>
      </c>
      <c r="B10" s="37" t="s">
        <v>385</v>
      </c>
      <c r="C10" s="25">
        <v>1.25</v>
      </c>
      <c r="D10" s="25">
        <v>1.25</v>
      </c>
      <c r="E10" s="25"/>
      <c r="F10" s="75"/>
      <c r="H10" s="75"/>
    </row>
    <row r="11" s="89" customFormat="1" customHeight="1" spans="1:8">
      <c r="A11" s="102" t="s">
        <v>386</v>
      </c>
      <c r="B11" s="37" t="s">
        <v>387</v>
      </c>
      <c r="C11" s="25"/>
      <c r="D11" s="25"/>
      <c r="E11" s="25"/>
      <c r="F11" s="75"/>
      <c r="H11" s="75"/>
    </row>
    <row r="12" s="89" customFormat="1" customHeight="1" spans="1:8">
      <c r="A12" s="102" t="s">
        <v>388</v>
      </c>
      <c r="B12" s="37" t="s">
        <v>389</v>
      </c>
      <c r="C12" s="25">
        <v>36</v>
      </c>
      <c r="D12" s="25">
        <v>36</v>
      </c>
      <c r="E12" s="25"/>
      <c r="F12" s="75"/>
      <c r="G12" s="75"/>
      <c r="H12" s="75"/>
    </row>
    <row r="13" s="89" customFormat="1" customHeight="1" spans="1:10">
      <c r="A13" s="102" t="s">
        <v>390</v>
      </c>
      <c r="B13" s="37" t="s">
        <v>391</v>
      </c>
      <c r="C13" s="25">
        <v>7.38</v>
      </c>
      <c r="D13" s="25">
        <v>7.38</v>
      </c>
      <c r="E13" s="25"/>
      <c r="F13" s="75"/>
      <c r="J13" s="75"/>
    </row>
    <row r="14" s="89" customFormat="1" customHeight="1" spans="1:11">
      <c r="A14" s="102" t="s">
        <v>392</v>
      </c>
      <c r="B14" s="37" t="s">
        <v>393</v>
      </c>
      <c r="C14" s="25">
        <v>3.69</v>
      </c>
      <c r="D14" s="25">
        <v>3.69</v>
      </c>
      <c r="E14" s="25"/>
      <c r="F14" s="75"/>
      <c r="G14" s="75"/>
      <c r="K14" s="75"/>
    </row>
    <row r="15" s="89" customFormat="1" customHeight="1" spans="1:11">
      <c r="A15" s="102" t="s">
        <v>394</v>
      </c>
      <c r="B15" s="37" t="s">
        <v>395</v>
      </c>
      <c r="C15" s="25">
        <v>4.38</v>
      </c>
      <c r="D15" s="25">
        <v>4.38</v>
      </c>
      <c r="E15" s="25"/>
      <c r="F15" s="75"/>
      <c r="G15" s="75"/>
      <c r="H15" s="75"/>
      <c r="K15" s="75"/>
    </row>
    <row r="16" s="89" customFormat="1" customHeight="1" spans="1:11">
      <c r="A16" s="102" t="s">
        <v>396</v>
      </c>
      <c r="B16" s="37" t="s">
        <v>397</v>
      </c>
      <c r="C16" s="25"/>
      <c r="D16" s="25"/>
      <c r="E16" s="25"/>
      <c r="F16" s="75"/>
      <c r="G16" s="75"/>
      <c r="K16" s="75"/>
    </row>
    <row r="17" s="89" customFormat="1" customHeight="1" spans="1:11">
      <c r="A17" s="102" t="s">
        <v>398</v>
      </c>
      <c r="B17" s="37" t="s">
        <v>399</v>
      </c>
      <c r="C17" s="25">
        <v>0.83</v>
      </c>
      <c r="D17" s="25">
        <v>0.83</v>
      </c>
      <c r="E17" s="25"/>
      <c r="F17" s="75"/>
      <c r="G17" s="75"/>
      <c r="K17" s="75"/>
    </row>
    <row r="18" s="89" customFormat="1" customHeight="1" spans="1:11">
      <c r="A18" s="102" t="s">
        <v>400</v>
      </c>
      <c r="B18" s="37" t="s">
        <v>401</v>
      </c>
      <c r="C18" s="25">
        <v>5.54</v>
      </c>
      <c r="D18" s="25">
        <v>5.54</v>
      </c>
      <c r="E18" s="25"/>
      <c r="F18" s="75"/>
      <c r="G18" s="75"/>
      <c r="K18" s="75"/>
    </row>
    <row r="19" s="89" customFormat="1" customHeight="1" spans="1:11">
      <c r="A19" s="102" t="s">
        <v>402</v>
      </c>
      <c r="B19" s="37" t="s">
        <v>403</v>
      </c>
      <c r="C19" s="25">
        <v>0.96</v>
      </c>
      <c r="D19" s="25">
        <v>0.96</v>
      </c>
      <c r="E19" s="25"/>
      <c r="F19" s="75"/>
      <c r="G19" s="75"/>
      <c r="I19" s="75"/>
      <c r="K19" s="75"/>
    </row>
    <row r="20" s="89" customFormat="1" customHeight="1" spans="1:11">
      <c r="A20" s="102" t="s">
        <v>404</v>
      </c>
      <c r="B20" s="37" t="s">
        <v>405</v>
      </c>
      <c r="C20" s="25">
        <v>5.75</v>
      </c>
      <c r="D20" s="25">
        <v>5.75</v>
      </c>
      <c r="E20" s="25"/>
      <c r="F20" s="75"/>
      <c r="G20" s="75"/>
      <c r="K20" s="75"/>
    </row>
    <row r="21" s="89" customFormat="1" customHeight="1" spans="1:7">
      <c r="A21" s="102" t="s">
        <v>406</v>
      </c>
      <c r="B21" s="37" t="s">
        <v>407</v>
      </c>
      <c r="C21" s="65">
        <v>15.23</v>
      </c>
      <c r="D21" s="65"/>
      <c r="E21" s="25">
        <v>15.23</v>
      </c>
      <c r="F21" s="75"/>
      <c r="G21" s="75"/>
    </row>
    <row r="22" s="89" customFormat="1" customHeight="1" spans="1:14">
      <c r="A22" s="102" t="s">
        <v>408</v>
      </c>
      <c r="B22" s="66" t="s">
        <v>409</v>
      </c>
      <c r="C22" s="25">
        <v>1</v>
      </c>
      <c r="D22" s="25"/>
      <c r="E22" s="25">
        <v>1</v>
      </c>
      <c r="F22" s="75"/>
      <c r="G22" s="75"/>
      <c r="H22" s="75"/>
      <c r="N22" s="75"/>
    </row>
    <row r="23" s="89" customFormat="1" customHeight="1" spans="1:7">
      <c r="A23" s="102" t="s">
        <v>410</v>
      </c>
      <c r="B23" s="103" t="s">
        <v>411</v>
      </c>
      <c r="C23" s="25">
        <v>1</v>
      </c>
      <c r="D23" s="25"/>
      <c r="E23" s="25">
        <v>1</v>
      </c>
      <c r="F23" s="75"/>
      <c r="G23" s="75"/>
    </row>
    <row r="24" s="89" customFormat="1" customHeight="1" spans="1:10">
      <c r="A24" s="102" t="s">
        <v>412</v>
      </c>
      <c r="B24" s="103" t="s">
        <v>413</v>
      </c>
      <c r="C24" s="25"/>
      <c r="D24" s="25"/>
      <c r="E24" s="25"/>
      <c r="F24" s="75"/>
      <c r="H24" s="75"/>
      <c r="J24" s="75"/>
    </row>
    <row r="25" s="89" customFormat="1" customHeight="1" spans="1:8">
      <c r="A25" s="102" t="s">
        <v>414</v>
      </c>
      <c r="B25" s="103" t="s">
        <v>415</v>
      </c>
      <c r="C25" s="25"/>
      <c r="D25" s="25"/>
      <c r="E25" s="25"/>
      <c r="F25" s="75"/>
      <c r="G25" s="75"/>
      <c r="H25" s="75"/>
    </row>
    <row r="26" s="89" customFormat="1" customHeight="1" spans="1:6">
      <c r="A26" s="102" t="s">
        <v>416</v>
      </c>
      <c r="B26" s="103" t="s">
        <v>417</v>
      </c>
      <c r="C26" s="25"/>
      <c r="D26" s="25"/>
      <c r="E26" s="25"/>
      <c r="F26" s="75"/>
    </row>
    <row r="27" s="89" customFormat="1" customHeight="1" spans="1:12">
      <c r="A27" s="102" t="s">
        <v>418</v>
      </c>
      <c r="B27" s="103" t="s">
        <v>419</v>
      </c>
      <c r="C27" s="25"/>
      <c r="D27" s="25"/>
      <c r="E27" s="25"/>
      <c r="F27" s="75"/>
      <c r="G27" s="75"/>
      <c r="I27" s="75"/>
      <c r="L27" s="75"/>
    </row>
    <row r="28" s="89" customFormat="1" customHeight="1" spans="1:8">
      <c r="A28" s="102" t="s">
        <v>420</v>
      </c>
      <c r="B28" s="103" t="s">
        <v>421</v>
      </c>
      <c r="C28" s="25">
        <v>2.5</v>
      </c>
      <c r="D28" s="25"/>
      <c r="E28" s="25">
        <v>2.5</v>
      </c>
      <c r="F28" s="75"/>
      <c r="G28" s="75"/>
      <c r="H28" s="75"/>
    </row>
    <row r="29" s="89" customFormat="1" customHeight="1" spans="1:7">
      <c r="A29" s="102" t="s">
        <v>422</v>
      </c>
      <c r="B29" s="103" t="s">
        <v>423</v>
      </c>
      <c r="C29" s="25"/>
      <c r="D29" s="25"/>
      <c r="E29" s="25"/>
      <c r="F29" s="75"/>
      <c r="G29" s="75"/>
    </row>
    <row r="30" s="89" customFormat="1" customHeight="1" spans="1:7">
      <c r="A30" s="102" t="s">
        <v>424</v>
      </c>
      <c r="B30" s="103" t="s">
        <v>425</v>
      </c>
      <c r="C30" s="25"/>
      <c r="D30" s="25"/>
      <c r="E30" s="25"/>
      <c r="F30" s="75"/>
      <c r="G30" s="75"/>
    </row>
    <row r="31" s="89" customFormat="1" customHeight="1" spans="1:7">
      <c r="A31" s="102" t="s">
        <v>426</v>
      </c>
      <c r="B31" s="66" t="s">
        <v>427</v>
      </c>
      <c r="C31" s="25">
        <v>5.4</v>
      </c>
      <c r="D31" s="25"/>
      <c r="E31" s="25">
        <v>5.4</v>
      </c>
      <c r="F31" s="75"/>
      <c r="G31" s="75"/>
    </row>
    <row r="32" s="89" customFormat="1" customHeight="1" spans="1:16">
      <c r="A32" s="102" t="s">
        <v>428</v>
      </c>
      <c r="B32" s="66" t="s">
        <v>429</v>
      </c>
      <c r="C32" s="25"/>
      <c r="D32" s="25"/>
      <c r="E32" s="25"/>
      <c r="F32" s="75"/>
      <c r="G32" s="75"/>
      <c r="P32" s="75"/>
    </row>
    <row r="33" s="89" customFormat="1" customHeight="1" spans="1:11">
      <c r="A33" s="102" t="s">
        <v>430</v>
      </c>
      <c r="B33" s="103" t="s">
        <v>431</v>
      </c>
      <c r="C33" s="25"/>
      <c r="D33" s="25"/>
      <c r="E33" s="25"/>
      <c r="F33" s="75"/>
      <c r="G33" s="75"/>
      <c r="H33" s="75"/>
      <c r="K33" s="75"/>
    </row>
    <row r="34" s="89" customFormat="1" customHeight="1" spans="1:9">
      <c r="A34" s="102" t="s">
        <v>432</v>
      </c>
      <c r="B34" s="103" t="s">
        <v>433</v>
      </c>
      <c r="C34" s="25"/>
      <c r="D34" s="25"/>
      <c r="E34" s="25"/>
      <c r="F34" s="75"/>
      <c r="G34" s="75"/>
      <c r="H34" s="75"/>
      <c r="I34" s="75"/>
    </row>
    <row r="35" s="89" customFormat="1" customHeight="1" spans="1:10">
      <c r="A35" s="102" t="s">
        <v>434</v>
      </c>
      <c r="B35" s="103" t="s">
        <v>435</v>
      </c>
      <c r="C35" s="25"/>
      <c r="D35" s="25"/>
      <c r="E35" s="25"/>
      <c r="F35" s="75"/>
      <c r="G35" s="75"/>
      <c r="H35" s="75"/>
      <c r="I35" s="75"/>
      <c r="J35" s="75"/>
    </row>
    <row r="36" s="89" customFormat="1" customHeight="1" spans="1:8">
      <c r="A36" s="102" t="s">
        <v>436</v>
      </c>
      <c r="B36" s="103" t="s">
        <v>437</v>
      </c>
      <c r="C36" s="25">
        <v>0.36</v>
      </c>
      <c r="D36" s="25"/>
      <c r="E36" s="25">
        <v>0.36</v>
      </c>
      <c r="F36" s="75"/>
      <c r="G36" s="75"/>
      <c r="H36" s="75"/>
    </row>
    <row r="37" s="89" customFormat="1" customHeight="1" spans="1:9">
      <c r="A37" s="102" t="s">
        <v>438</v>
      </c>
      <c r="B37" s="103" t="s">
        <v>439</v>
      </c>
      <c r="C37" s="25"/>
      <c r="D37" s="25"/>
      <c r="E37" s="25"/>
      <c r="F37" s="75"/>
      <c r="I37" s="75"/>
    </row>
    <row r="38" s="89" customFormat="1" customHeight="1" spans="1:8">
      <c r="A38" s="102" t="s">
        <v>440</v>
      </c>
      <c r="B38" s="103" t="s">
        <v>441</v>
      </c>
      <c r="C38" s="25"/>
      <c r="D38" s="25"/>
      <c r="E38" s="25"/>
      <c r="F38" s="75"/>
      <c r="G38" s="75"/>
      <c r="H38" s="75"/>
    </row>
    <row r="39" s="89" customFormat="1" customHeight="1" spans="1:6">
      <c r="A39" s="102" t="s">
        <v>442</v>
      </c>
      <c r="B39" s="103" t="s">
        <v>443</v>
      </c>
      <c r="C39" s="25"/>
      <c r="D39" s="25"/>
      <c r="E39" s="25"/>
      <c r="F39" s="75"/>
    </row>
    <row r="40" s="89" customFormat="1" customHeight="1" spans="1:8">
      <c r="A40" s="102" t="s">
        <v>444</v>
      </c>
      <c r="B40" s="103" t="s">
        <v>445</v>
      </c>
      <c r="C40" s="25"/>
      <c r="D40" s="25"/>
      <c r="E40" s="25"/>
      <c r="F40" s="75"/>
      <c r="G40" s="75"/>
      <c r="H40" s="75"/>
    </row>
    <row r="41" s="89" customFormat="1" customHeight="1" spans="1:8">
      <c r="A41" s="102" t="s">
        <v>446</v>
      </c>
      <c r="B41" s="103" t="s">
        <v>447</v>
      </c>
      <c r="C41" s="25"/>
      <c r="D41" s="25"/>
      <c r="E41" s="25"/>
      <c r="F41" s="75"/>
      <c r="G41" s="75"/>
      <c r="H41" s="75"/>
    </row>
    <row r="42" s="89" customFormat="1" customHeight="1" spans="1:19">
      <c r="A42" s="102" t="s">
        <v>448</v>
      </c>
      <c r="B42" s="103" t="s">
        <v>449</v>
      </c>
      <c r="C42" s="25"/>
      <c r="D42" s="25"/>
      <c r="E42" s="25"/>
      <c r="F42" s="75"/>
      <c r="G42" s="75"/>
      <c r="J42" s="75"/>
      <c r="S42" s="75"/>
    </row>
    <row r="43" s="89" customFormat="1" customHeight="1" spans="1:7">
      <c r="A43" s="102" t="s">
        <v>450</v>
      </c>
      <c r="B43" s="103" t="s">
        <v>451</v>
      </c>
      <c r="C43" s="25"/>
      <c r="D43" s="25"/>
      <c r="E43" s="25"/>
      <c r="F43" s="75"/>
      <c r="G43" s="75"/>
    </row>
    <row r="44" s="89" customFormat="1" customHeight="1" spans="1:9">
      <c r="A44" s="102" t="s">
        <v>452</v>
      </c>
      <c r="B44" s="66" t="s">
        <v>453</v>
      </c>
      <c r="C44" s="25">
        <v>0.92</v>
      </c>
      <c r="D44" s="25"/>
      <c r="E44" s="25">
        <v>0.92</v>
      </c>
      <c r="F44" s="75"/>
      <c r="G44" s="75"/>
      <c r="H44" s="75"/>
      <c r="I44" s="75"/>
    </row>
    <row r="45" s="89" customFormat="1" customHeight="1" spans="1:7">
      <c r="A45" s="102" t="s">
        <v>454</v>
      </c>
      <c r="B45" s="103" t="s">
        <v>455</v>
      </c>
      <c r="C45" s="25">
        <v>0.71</v>
      </c>
      <c r="D45" s="25"/>
      <c r="E45" s="25">
        <v>0.71</v>
      </c>
      <c r="F45" s="75"/>
      <c r="G45" s="75"/>
    </row>
    <row r="46" s="89" customFormat="1" customHeight="1" spans="1:16">
      <c r="A46" s="102" t="s">
        <v>456</v>
      </c>
      <c r="B46" s="103" t="s">
        <v>457</v>
      </c>
      <c r="C46" s="25"/>
      <c r="D46" s="25"/>
      <c r="E46" s="25"/>
      <c r="F46" s="75"/>
      <c r="G46" s="75"/>
      <c r="I46" s="75"/>
      <c r="P46" s="75"/>
    </row>
    <row r="47" s="89" customFormat="1" customHeight="1" spans="1:16">
      <c r="A47" s="102" t="s">
        <v>458</v>
      </c>
      <c r="B47" s="103" t="s">
        <v>459</v>
      </c>
      <c r="C47" s="25"/>
      <c r="D47" s="25"/>
      <c r="E47" s="25"/>
      <c r="F47" s="75"/>
      <c r="G47" s="75"/>
      <c r="H47" s="75"/>
      <c r="P47" s="75"/>
    </row>
    <row r="48" s="89" customFormat="1" customHeight="1" spans="1:10">
      <c r="A48" s="102" t="s">
        <v>460</v>
      </c>
      <c r="B48" s="103" t="s">
        <v>461</v>
      </c>
      <c r="C48" s="25"/>
      <c r="D48" s="25"/>
      <c r="E48" s="25"/>
      <c r="F48" s="75"/>
      <c r="G48" s="75"/>
      <c r="H48" s="75"/>
      <c r="J48" s="75"/>
    </row>
    <row r="49" s="89" customFormat="1" customHeight="1" spans="1:9">
      <c r="A49" s="102" t="s">
        <v>462</v>
      </c>
      <c r="B49" s="103" t="s">
        <v>463</v>
      </c>
      <c r="C49" s="25">
        <v>3.34</v>
      </c>
      <c r="D49" s="25"/>
      <c r="E49" s="25">
        <v>3.34</v>
      </c>
      <c r="F49" s="75"/>
      <c r="G49" s="75"/>
      <c r="H49" s="75"/>
      <c r="I49" s="75"/>
    </row>
    <row r="50" s="89" customFormat="1" customHeight="1" spans="1:8">
      <c r="A50" s="102" t="s">
        <v>464</v>
      </c>
      <c r="B50" s="37" t="s">
        <v>465</v>
      </c>
      <c r="C50" s="65">
        <v>6.6</v>
      </c>
      <c r="D50" s="65">
        <v>6.6</v>
      </c>
      <c r="E50" s="25"/>
      <c r="F50" s="75"/>
      <c r="H50" s="75"/>
    </row>
    <row r="51" s="89" customFormat="1" customHeight="1" spans="1:7">
      <c r="A51" s="102" t="s">
        <v>466</v>
      </c>
      <c r="B51" s="103" t="s">
        <v>467</v>
      </c>
      <c r="C51" s="25"/>
      <c r="D51" s="25"/>
      <c r="E51" s="25"/>
      <c r="F51" s="75"/>
      <c r="G51" s="75"/>
    </row>
    <row r="52" s="89" customFormat="1" customHeight="1" spans="1:10">
      <c r="A52" s="102" t="s">
        <v>468</v>
      </c>
      <c r="B52" s="103" t="s">
        <v>469</v>
      </c>
      <c r="C52" s="25"/>
      <c r="D52" s="25"/>
      <c r="E52" s="25"/>
      <c r="F52" s="75"/>
      <c r="G52" s="75"/>
      <c r="I52" s="75"/>
      <c r="J52" s="75"/>
    </row>
    <row r="53" s="89" customFormat="1" customHeight="1" spans="1:8">
      <c r="A53" s="102" t="s">
        <v>470</v>
      </c>
      <c r="B53" s="103" t="s">
        <v>403</v>
      </c>
      <c r="C53" s="25">
        <v>0.6</v>
      </c>
      <c r="D53" s="25">
        <v>0.6</v>
      </c>
      <c r="E53" s="25"/>
      <c r="F53" s="75"/>
      <c r="G53" s="75"/>
      <c r="H53" s="75"/>
    </row>
    <row r="54" s="89" customFormat="1" customHeight="1" spans="1:7">
      <c r="A54" s="102" t="s">
        <v>471</v>
      </c>
      <c r="B54" s="103" t="s">
        <v>472</v>
      </c>
      <c r="C54" s="25"/>
      <c r="D54" s="25"/>
      <c r="E54" s="25"/>
      <c r="F54" s="75"/>
      <c r="G54" s="75"/>
    </row>
    <row r="55" s="89" customFormat="1" customHeight="1" spans="1:7">
      <c r="A55" s="102" t="s">
        <v>473</v>
      </c>
      <c r="B55" s="103" t="s">
        <v>474</v>
      </c>
      <c r="C55" s="25"/>
      <c r="D55" s="25"/>
      <c r="E55" s="25"/>
      <c r="F55" s="75"/>
      <c r="G55" s="75"/>
    </row>
    <row r="56" s="89" customFormat="1" customHeight="1" spans="1:7">
      <c r="A56" s="102" t="s">
        <v>475</v>
      </c>
      <c r="B56" s="103" t="s">
        <v>476</v>
      </c>
      <c r="C56" s="25"/>
      <c r="D56" s="25"/>
      <c r="E56" s="25"/>
      <c r="F56" s="75"/>
      <c r="G56" s="75"/>
    </row>
    <row r="57" s="89" customFormat="1" customHeight="1" spans="1:6">
      <c r="A57" s="102" t="s">
        <v>477</v>
      </c>
      <c r="B57" s="103" t="s">
        <v>478</v>
      </c>
      <c r="C57" s="25">
        <v>6</v>
      </c>
      <c r="D57" s="25">
        <v>6</v>
      </c>
      <c r="E57" s="25"/>
      <c r="F57" s="75"/>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479</v>
      </c>
      <c r="G1" s="87" t="s">
        <v>480</v>
      </c>
      <c r="L1" s="95"/>
    </row>
    <row r="2" ht="42" customHeight="1" spans="1:12">
      <c r="A2" s="76" t="s">
        <v>481</v>
      </c>
      <c r="B2" s="77"/>
      <c r="C2" s="77"/>
      <c r="D2" s="77"/>
      <c r="E2" s="77"/>
      <c r="F2" s="77"/>
      <c r="G2" s="76" t="s">
        <v>482</v>
      </c>
      <c r="H2" s="77"/>
      <c r="I2" s="77"/>
      <c r="J2" s="77"/>
      <c r="K2" s="77"/>
      <c r="L2" s="77"/>
    </row>
    <row r="3" ht="20.1" customHeight="1" spans="1:12">
      <c r="A3" s="88"/>
      <c r="B3" s="77"/>
      <c r="C3" s="77"/>
      <c r="D3" s="77"/>
      <c r="E3" s="77"/>
      <c r="F3" s="77"/>
      <c r="G3" s="77"/>
      <c r="H3" s="77"/>
      <c r="I3" s="77"/>
      <c r="J3" s="77"/>
      <c r="K3" s="77"/>
      <c r="L3" s="77"/>
    </row>
    <row r="4" ht="20.1" customHeight="1" spans="1:12">
      <c r="A4" s="89"/>
      <c r="B4" s="89"/>
      <c r="C4" s="89"/>
      <c r="D4" s="89"/>
      <c r="E4" s="89"/>
      <c r="F4" s="89"/>
      <c r="G4" s="89"/>
      <c r="H4" s="89"/>
      <c r="I4" s="89"/>
      <c r="J4" s="89"/>
      <c r="K4" s="89"/>
      <c r="L4" s="20" t="s">
        <v>313</v>
      </c>
    </row>
    <row r="5" ht="28.5" customHeight="1" spans="1:12">
      <c r="A5" s="31" t="s">
        <v>483</v>
      </c>
      <c r="B5" s="31"/>
      <c r="C5" s="31"/>
      <c r="D5" s="31"/>
      <c r="E5" s="31"/>
      <c r="F5" s="81"/>
      <c r="G5" s="31" t="s">
        <v>338</v>
      </c>
      <c r="H5" s="31"/>
      <c r="I5" s="31"/>
      <c r="J5" s="31"/>
      <c r="K5" s="31"/>
      <c r="L5" s="31"/>
    </row>
    <row r="6" ht="28.5" customHeight="1" spans="1:12">
      <c r="A6" s="52" t="s">
        <v>318</v>
      </c>
      <c r="B6" s="90" t="s">
        <v>484</v>
      </c>
      <c r="C6" s="52" t="s">
        <v>485</v>
      </c>
      <c r="D6" s="52"/>
      <c r="E6" s="52"/>
      <c r="F6" s="91" t="s">
        <v>486</v>
      </c>
      <c r="G6" s="31" t="s">
        <v>318</v>
      </c>
      <c r="H6" s="6" t="s">
        <v>484</v>
      </c>
      <c r="I6" s="31" t="s">
        <v>485</v>
      </c>
      <c r="J6" s="31"/>
      <c r="K6" s="31"/>
      <c r="L6" s="31" t="s">
        <v>486</v>
      </c>
    </row>
    <row r="7" ht="28.5" customHeight="1" spans="1:12">
      <c r="A7" s="82"/>
      <c r="B7" s="21"/>
      <c r="C7" s="83" t="s">
        <v>341</v>
      </c>
      <c r="D7" s="92" t="s">
        <v>487</v>
      </c>
      <c r="E7" s="92" t="s">
        <v>488</v>
      </c>
      <c r="F7" s="82"/>
      <c r="G7" s="31"/>
      <c r="H7" s="6"/>
      <c r="I7" s="31" t="s">
        <v>341</v>
      </c>
      <c r="J7" s="6" t="s">
        <v>487</v>
      </c>
      <c r="K7" s="6" t="s">
        <v>488</v>
      </c>
      <c r="L7" s="31"/>
    </row>
    <row r="8" ht="28.5" customHeight="1" spans="1:12">
      <c r="A8" s="93"/>
      <c r="B8" s="93"/>
      <c r="C8" s="93"/>
      <c r="D8" s="93"/>
      <c r="E8" s="93"/>
      <c r="F8" s="94"/>
      <c r="G8" s="40"/>
      <c r="H8" s="25"/>
      <c r="I8" s="38"/>
      <c r="J8" s="39"/>
      <c r="K8" s="40"/>
      <c r="L8" s="25"/>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489</v>
      </c>
      <c r="E1" s="46"/>
    </row>
    <row r="2" ht="42.75" customHeight="1" spans="1:5">
      <c r="A2" s="76" t="s">
        <v>490</v>
      </c>
      <c r="B2" s="77"/>
      <c r="C2" s="77"/>
      <c r="D2" s="77"/>
      <c r="E2" s="77"/>
    </row>
    <row r="3" ht="20.1" customHeight="1" spans="1:5">
      <c r="A3" s="77"/>
      <c r="B3" s="77"/>
      <c r="C3" s="77"/>
      <c r="D3" s="77"/>
      <c r="E3" s="77"/>
    </row>
    <row r="4" ht="20.1" customHeight="1" spans="1:5">
      <c r="A4" s="78"/>
      <c r="B4" s="79"/>
      <c r="C4" s="79"/>
      <c r="D4" s="79"/>
      <c r="E4" s="80" t="s">
        <v>313</v>
      </c>
    </row>
    <row r="5" ht="20.1" customHeight="1" spans="1:5">
      <c r="A5" s="31" t="s">
        <v>339</v>
      </c>
      <c r="B5" s="81" t="s">
        <v>340</v>
      </c>
      <c r="C5" s="31" t="s">
        <v>491</v>
      </c>
      <c r="D5" s="31"/>
      <c r="E5" s="31"/>
    </row>
    <row r="6" ht="20.1" customHeight="1" spans="1:5">
      <c r="A6" s="82"/>
      <c r="B6" s="82"/>
      <c r="C6" s="83" t="s">
        <v>318</v>
      </c>
      <c r="D6" s="83" t="s">
        <v>342</v>
      </c>
      <c r="E6" s="83" t="s">
        <v>343</v>
      </c>
    </row>
    <row r="7" ht="20.1" customHeight="1" spans="1:5">
      <c r="A7" s="84"/>
      <c r="B7" s="85"/>
      <c r="C7" s="39"/>
      <c r="D7" s="40"/>
      <c r="E7" s="25"/>
    </row>
    <row r="8" ht="20.25" customHeight="1" spans="1:5">
      <c r="A8" s="86" t="s">
        <v>492</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20" sqref="B20"/>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493</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ht="38.25" customHeight="1" spans="1:251">
      <c r="A2" s="47" t="s">
        <v>494</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ht="12.75" customHeight="1"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customHeight="1" spans="1:251">
      <c r="A4" s="19"/>
      <c r="B4" s="50"/>
      <c r="C4" s="51"/>
      <c r="D4" s="20"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ht="23.25" customHeight="1" spans="1:251">
      <c r="A5" s="31" t="s">
        <v>314</v>
      </c>
      <c r="B5" s="31"/>
      <c r="C5" s="31" t="s">
        <v>315</v>
      </c>
      <c r="D5" s="31"/>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ht="24" customHeight="1" spans="1:251">
      <c r="A6" s="52" t="s">
        <v>316</v>
      </c>
      <c r="B6" s="53" t="s">
        <v>317</v>
      </c>
      <c r="C6" s="52" t="s">
        <v>316</v>
      </c>
      <c r="D6" s="52"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customHeight="1" spans="1:251">
      <c r="A7" s="54" t="s">
        <v>495</v>
      </c>
      <c r="B7" s="55">
        <v>111.37</v>
      </c>
      <c r="C7" s="56" t="s">
        <v>325</v>
      </c>
      <c r="D7" s="57">
        <v>82.78</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customHeight="1" spans="1:251">
      <c r="A8" s="58" t="s">
        <v>496</v>
      </c>
      <c r="B8" s="25"/>
      <c r="C8" s="59" t="s">
        <v>327</v>
      </c>
      <c r="D8" s="60">
        <v>17.11</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customHeight="1" spans="1:251">
      <c r="A9" s="61" t="s">
        <v>497</v>
      </c>
      <c r="B9" s="55"/>
      <c r="C9" s="59" t="s">
        <v>329</v>
      </c>
      <c r="D9" s="60">
        <v>5.94</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customHeight="1" spans="1:251">
      <c r="A10" s="62" t="s">
        <v>498</v>
      </c>
      <c r="B10" s="63"/>
      <c r="C10" s="59" t="s">
        <v>331</v>
      </c>
      <c r="D10" s="60">
        <v>5.54</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customHeight="1" spans="1:251">
      <c r="A11" s="62" t="s">
        <v>499</v>
      </c>
      <c r="B11" s="63"/>
      <c r="C11" s="59"/>
      <c r="D11" s="60"/>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customHeight="1" spans="1:251">
      <c r="A12" s="62" t="s">
        <v>500</v>
      </c>
      <c r="B12" s="25"/>
      <c r="C12" s="64"/>
      <c r="D12" s="60"/>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customHeight="1" spans="1:251">
      <c r="A13" s="62"/>
      <c r="B13" s="27"/>
      <c r="C13" s="64"/>
      <c r="D13" s="60"/>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customHeight="1" spans="1:251">
      <c r="A14" s="62"/>
      <c r="B14" s="65"/>
      <c r="C14" s="59"/>
      <c r="D14" s="60"/>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customHeight="1" spans="1:251">
      <c r="A15" s="62"/>
      <c r="B15" s="65"/>
      <c r="C15" s="59"/>
      <c r="D15" s="60"/>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customHeight="1" spans="1:251">
      <c r="A16" s="62"/>
      <c r="B16" s="65"/>
      <c r="C16" s="59"/>
      <c r="D16" s="60"/>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customHeight="1" spans="1:251">
      <c r="A17" s="62"/>
      <c r="B17" s="65"/>
      <c r="C17" s="59"/>
      <c r="D17" s="60"/>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customHeight="1" spans="1:251">
      <c r="A18" s="66"/>
      <c r="B18" s="65"/>
      <c r="C18" s="59"/>
      <c r="D18" s="60"/>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customHeight="1" spans="1:251">
      <c r="A19" s="66"/>
      <c r="B19" s="65"/>
      <c r="C19" s="64"/>
      <c r="D19" s="60"/>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customHeight="1" spans="1:251">
      <c r="A20" s="66"/>
      <c r="B20" s="65"/>
      <c r="C20" s="59"/>
      <c r="D20" s="60"/>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customHeight="1" spans="1:251">
      <c r="A21" s="66"/>
      <c r="B21" s="65"/>
      <c r="C21" s="59"/>
      <c r="D21" s="60"/>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row>
    <row r="22" customHeight="1" spans="1:251">
      <c r="A22" s="67"/>
      <c r="B22" s="65"/>
      <c r="C22" s="59"/>
      <c r="D22" s="60"/>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row>
    <row r="23" customHeight="1" spans="1:251">
      <c r="A23" s="67"/>
      <c r="B23" s="65"/>
      <c r="C23" s="59"/>
      <c r="D23" s="60"/>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row>
    <row r="24" customHeight="1" spans="1:251">
      <c r="A24" s="67"/>
      <c r="B24" s="65"/>
      <c r="C24" s="68"/>
      <c r="D24" s="69"/>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row>
    <row r="25" customHeight="1" spans="1:251">
      <c r="A25" s="70" t="s">
        <v>501</v>
      </c>
      <c r="B25" s="71">
        <f>SUM(B7:B17)</f>
        <v>111.37</v>
      </c>
      <c r="C25" s="72" t="s">
        <v>502</v>
      </c>
      <c r="D25" s="73">
        <v>111.37</v>
      </c>
      <c r="F25" s="12"/>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row>
    <row r="26" customHeight="1" spans="1:251">
      <c r="A26" s="62" t="s">
        <v>503</v>
      </c>
      <c r="B26" s="71"/>
      <c r="C26" s="59" t="s">
        <v>504</v>
      </c>
      <c r="D26" s="69"/>
      <c r="E26" s="12"/>
      <c r="F26" s="12"/>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row>
    <row r="27" customHeight="1" spans="1:251">
      <c r="A27" s="62" t="s">
        <v>505</v>
      </c>
      <c r="B27" s="25"/>
      <c r="C27" s="64"/>
      <c r="D27" s="69"/>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row>
    <row r="28" customHeight="1" spans="1:5">
      <c r="A28" s="74" t="s">
        <v>506</v>
      </c>
      <c r="B28" s="73">
        <v>111.37</v>
      </c>
      <c r="C28" s="68" t="s">
        <v>507</v>
      </c>
      <c r="D28" s="69">
        <f>D25+D26</f>
        <v>111.37</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4"/>
  <sheetViews>
    <sheetView showGridLines="0" showZeros="0" workbookViewId="0">
      <selection activeCell="A8" sqref="$A8:$XFD2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508</v>
      </c>
      <c r="L1" s="41"/>
    </row>
    <row r="2" ht="43.5" customHeight="1" spans="1:12">
      <c r="A2" s="28" t="s">
        <v>509</v>
      </c>
      <c r="B2" s="17"/>
      <c r="C2" s="17"/>
      <c r="D2" s="17"/>
      <c r="E2" s="17"/>
      <c r="F2" s="17"/>
      <c r="G2" s="17"/>
      <c r="H2" s="17"/>
      <c r="I2" s="17"/>
      <c r="J2" s="17"/>
      <c r="K2" s="17"/>
      <c r="L2" s="17"/>
    </row>
    <row r="3" ht="20.1" customHeight="1" spans="1:12">
      <c r="A3" s="29"/>
      <c r="B3" s="29"/>
      <c r="C3" s="29"/>
      <c r="D3" s="29"/>
      <c r="E3" s="29"/>
      <c r="F3" s="29"/>
      <c r="G3" s="29"/>
      <c r="H3" s="29"/>
      <c r="I3" s="29"/>
      <c r="J3" s="29"/>
      <c r="K3" s="29"/>
      <c r="L3" s="29"/>
    </row>
    <row r="4" ht="20.1" customHeight="1" spans="1:12">
      <c r="A4" s="30"/>
      <c r="B4" s="30"/>
      <c r="C4" s="30"/>
      <c r="D4" s="30"/>
      <c r="E4" s="30"/>
      <c r="F4" s="30"/>
      <c r="G4" s="30"/>
      <c r="H4" s="30"/>
      <c r="I4" s="30"/>
      <c r="J4" s="30"/>
      <c r="K4" s="30"/>
      <c r="L4" s="42" t="s">
        <v>313</v>
      </c>
    </row>
    <row r="5" ht="24" customHeight="1" spans="1:12">
      <c r="A5" s="31" t="s">
        <v>510</v>
      </c>
      <c r="B5" s="31"/>
      <c r="C5" s="32" t="s">
        <v>318</v>
      </c>
      <c r="D5" s="6" t="s">
        <v>505</v>
      </c>
      <c r="E5" s="6" t="s">
        <v>495</v>
      </c>
      <c r="F5" s="6" t="s">
        <v>496</v>
      </c>
      <c r="G5" s="6" t="s">
        <v>497</v>
      </c>
      <c r="H5" s="33" t="s">
        <v>498</v>
      </c>
      <c r="I5" s="32"/>
      <c r="J5" s="6" t="s">
        <v>499</v>
      </c>
      <c r="K5" s="6" t="s">
        <v>500</v>
      </c>
      <c r="L5" s="43" t="s">
        <v>503</v>
      </c>
    </row>
    <row r="6" ht="42" customHeight="1" spans="1:12">
      <c r="A6" s="34" t="s">
        <v>339</v>
      </c>
      <c r="B6" s="35" t="s">
        <v>340</v>
      </c>
      <c r="C6" s="21"/>
      <c r="D6" s="21"/>
      <c r="E6" s="21"/>
      <c r="F6" s="21"/>
      <c r="G6" s="21"/>
      <c r="H6" s="6" t="s">
        <v>511</v>
      </c>
      <c r="I6" s="6" t="s">
        <v>512</v>
      </c>
      <c r="J6" s="21"/>
      <c r="K6" s="21"/>
      <c r="L6" s="21"/>
    </row>
    <row r="7" ht="20.1" customHeight="1" spans="1:12">
      <c r="A7" s="36" t="s">
        <v>318</v>
      </c>
      <c r="B7" s="37" t="s">
        <v>513</v>
      </c>
      <c r="C7" s="38">
        <v>111.37</v>
      </c>
      <c r="D7" s="38">
        <v>0</v>
      </c>
      <c r="E7" s="39">
        <v>111.37</v>
      </c>
      <c r="F7" s="25"/>
      <c r="G7" s="39">
        <v>0</v>
      </c>
      <c r="H7" s="40">
        <v>0</v>
      </c>
      <c r="I7" s="40">
        <v>0</v>
      </c>
      <c r="J7" s="25">
        <v>0</v>
      </c>
      <c r="K7" s="39">
        <v>0</v>
      </c>
      <c r="L7" s="25">
        <v>0</v>
      </c>
    </row>
    <row r="8" ht="20.1" customHeight="1" spans="1:12">
      <c r="A8" s="36">
        <v>201</v>
      </c>
      <c r="B8" s="37" t="s">
        <v>325</v>
      </c>
      <c r="C8" s="38">
        <v>82.78</v>
      </c>
      <c r="D8" s="38">
        <v>0</v>
      </c>
      <c r="E8" s="39">
        <v>82.78</v>
      </c>
      <c r="F8" s="25"/>
      <c r="G8" s="39">
        <v>0</v>
      </c>
      <c r="H8" s="40">
        <v>0</v>
      </c>
      <c r="I8" s="40">
        <v>0</v>
      </c>
      <c r="J8" s="25">
        <v>0</v>
      </c>
      <c r="K8" s="39">
        <v>0</v>
      </c>
      <c r="L8" s="25">
        <v>0</v>
      </c>
    </row>
    <row r="9" ht="20.1" customHeight="1" spans="1:12">
      <c r="A9" s="36">
        <v>20138</v>
      </c>
      <c r="B9" s="37" t="s">
        <v>347</v>
      </c>
      <c r="C9" s="38">
        <v>82.78</v>
      </c>
      <c r="D9" s="38">
        <v>0</v>
      </c>
      <c r="E9" s="39">
        <v>82.78</v>
      </c>
      <c r="F9" s="25"/>
      <c r="G9" s="39">
        <v>0</v>
      </c>
      <c r="H9" s="40">
        <v>0</v>
      </c>
      <c r="I9" s="40">
        <v>0</v>
      </c>
      <c r="J9" s="25">
        <v>0</v>
      </c>
      <c r="K9" s="39">
        <v>0</v>
      </c>
      <c r="L9" s="25">
        <v>0</v>
      </c>
    </row>
    <row r="10" ht="20.1" customHeight="1" spans="1:12">
      <c r="A10" s="36">
        <v>2013850</v>
      </c>
      <c r="B10" s="37" t="s">
        <v>349</v>
      </c>
      <c r="C10" s="38">
        <v>82.78</v>
      </c>
      <c r="D10" s="38">
        <v>0</v>
      </c>
      <c r="E10" s="39">
        <v>82.78</v>
      </c>
      <c r="F10" s="25"/>
      <c r="G10" s="39">
        <v>0</v>
      </c>
      <c r="H10" s="40">
        <v>0</v>
      </c>
      <c r="I10" s="40">
        <v>0</v>
      </c>
      <c r="J10" s="25">
        <v>0</v>
      </c>
      <c r="K10" s="39">
        <v>0</v>
      </c>
      <c r="L10" s="25">
        <v>0</v>
      </c>
    </row>
    <row r="11" ht="20.1" customHeight="1" spans="1:12">
      <c r="A11" s="36">
        <v>208</v>
      </c>
      <c r="B11" s="37" t="s">
        <v>327</v>
      </c>
      <c r="C11" s="38">
        <v>17.11</v>
      </c>
      <c r="D11" s="38">
        <v>0</v>
      </c>
      <c r="E11" s="39">
        <v>17.11</v>
      </c>
      <c r="F11" s="25"/>
      <c r="G11" s="39">
        <v>0</v>
      </c>
      <c r="H11" s="40">
        <v>0</v>
      </c>
      <c r="I11" s="40">
        <v>0</v>
      </c>
      <c r="J11" s="25">
        <v>0</v>
      </c>
      <c r="K11" s="39">
        <v>0</v>
      </c>
      <c r="L11" s="25">
        <v>0</v>
      </c>
    </row>
    <row r="12" ht="20.1" customHeight="1" spans="1:12">
      <c r="A12" s="36">
        <v>20805</v>
      </c>
      <c r="B12" s="37" t="s">
        <v>352</v>
      </c>
      <c r="C12" s="38">
        <v>17.11</v>
      </c>
      <c r="D12" s="38">
        <v>0</v>
      </c>
      <c r="E12" s="39">
        <v>17.11</v>
      </c>
      <c r="F12" s="25"/>
      <c r="G12" s="39">
        <v>0</v>
      </c>
      <c r="H12" s="40">
        <v>0</v>
      </c>
      <c r="I12" s="40">
        <v>0</v>
      </c>
      <c r="J12" s="25">
        <v>0</v>
      </c>
      <c r="K12" s="39">
        <v>0</v>
      </c>
      <c r="L12" s="25">
        <v>0</v>
      </c>
    </row>
    <row r="13" ht="20.1" customHeight="1" spans="1:12">
      <c r="A13" s="36">
        <v>2080505</v>
      </c>
      <c r="B13" s="37" t="s">
        <v>354</v>
      </c>
      <c r="C13" s="38">
        <v>7.38</v>
      </c>
      <c r="D13" s="38">
        <v>0</v>
      </c>
      <c r="E13" s="39">
        <v>7.38</v>
      </c>
      <c r="F13" s="25"/>
      <c r="G13" s="39">
        <v>0</v>
      </c>
      <c r="H13" s="40">
        <v>0</v>
      </c>
      <c r="I13" s="40">
        <v>0</v>
      </c>
      <c r="J13" s="25">
        <v>0</v>
      </c>
      <c r="K13" s="39">
        <v>0</v>
      </c>
      <c r="L13" s="25">
        <v>0</v>
      </c>
    </row>
    <row r="14" ht="20.1" customHeight="1" spans="1:12">
      <c r="A14" s="36">
        <v>2080506</v>
      </c>
      <c r="B14" s="37" t="s">
        <v>356</v>
      </c>
      <c r="C14" s="38">
        <v>3.69</v>
      </c>
      <c r="D14" s="38">
        <v>0</v>
      </c>
      <c r="E14" s="39">
        <v>3.69</v>
      </c>
      <c r="F14" s="25"/>
      <c r="G14" s="39">
        <v>0</v>
      </c>
      <c r="H14" s="40">
        <v>0</v>
      </c>
      <c r="I14" s="40">
        <v>0</v>
      </c>
      <c r="J14" s="25">
        <v>0</v>
      </c>
      <c r="K14" s="39">
        <v>0</v>
      </c>
      <c r="L14" s="25">
        <v>0</v>
      </c>
    </row>
    <row r="15" ht="20.1" customHeight="1" spans="1:12">
      <c r="A15" s="36">
        <v>2080599</v>
      </c>
      <c r="B15" s="37" t="s">
        <v>358</v>
      </c>
      <c r="C15" s="38">
        <v>6.04</v>
      </c>
      <c r="D15" s="38">
        <v>0</v>
      </c>
      <c r="E15" s="39">
        <v>6.04</v>
      </c>
      <c r="F15" s="25"/>
      <c r="G15" s="39">
        <v>0</v>
      </c>
      <c r="H15" s="40">
        <v>0</v>
      </c>
      <c r="I15" s="40">
        <v>0</v>
      </c>
      <c r="J15" s="25">
        <v>0</v>
      </c>
      <c r="K15" s="39">
        <v>0</v>
      </c>
      <c r="L15" s="25">
        <v>0</v>
      </c>
    </row>
    <row r="16" ht="20.1" customHeight="1" spans="1:12">
      <c r="A16" s="36">
        <v>210</v>
      </c>
      <c r="B16" s="37" t="s">
        <v>329</v>
      </c>
      <c r="C16" s="38">
        <v>5.94</v>
      </c>
      <c r="D16" s="38">
        <v>0</v>
      </c>
      <c r="E16" s="39">
        <v>5.94</v>
      </c>
      <c r="F16" s="25"/>
      <c r="G16" s="39">
        <v>0</v>
      </c>
      <c r="H16" s="40">
        <v>0</v>
      </c>
      <c r="I16" s="40">
        <v>0</v>
      </c>
      <c r="J16" s="25">
        <v>0</v>
      </c>
      <c r="K16" s="39">
        <v>0</v>
      </c>
      <c r="L16" s="25">
        <v>0</v>
      </c>
    </row>
    <row r="17" ht="20.1" customHeight="1" spans="1:12">
      <c r="A17" s="36">
        <v>21011</v>
      </c>
      <c r="B17" s="37" t="s">
        <v>361</v>
      </c>
      <c r="C17" s="38">
        <v>5.94</v>
      </c>
      <c r="D17" s="38">
        <v>0</v>
      </c>
      <c r="E17" s="39">
        <v>5.94</v>
      </c>
      <c r="F17" s="25"/>
      <c r="G17" s="39">
        <v>0</v>
      </c>
      <c r="H17" s="40">
        <v>0</v>
      </c>
      <c r="I17" s="40">
        <v>0</v>
      </c>
      <c r="J17" s="25">
        <v>0</v>
      </c>
      <c r="K17" s="39">
        <v>0</v>
      </c>
      <c r="L17" s="25">
        <v>0</v>
      </c>
    </row>
    <row r="18" ht="20.1" customHeight="1" spans="1:12">
      <c r="A18" s="36">
        <v>2101102</v>
      </c>
      <c r="B18" s="37" t="s">
        <v>363</v>
      </c>
      <c r="C18" s="38">
        <v>4.38</v>
      </c>
      <c r="D18" s="38">
        <v>0</v>
      </c>
      <c r="E18" s="39">
        <v>4.38</v>
      </c>
      <c r="F18" s="25"/>
      <c r="G18" s="39">
        <v>0</v>
      </c>
      <c r="H18" s="40">
        <v>0</v>
      </c>
      <c r="I18" s="40">
        <v>0</v>
      </c>
      <c r="J18" s="25">
        <v>0</v>
      </c>
      <c r="K18" s="39">
        <v>0</v>
      </c>
      <c r="L18" s="25">
        <v>0</v>
      </c>
    </row>
    <row r="19" ht="20.1" customHeight="1" spans="1:12">
      <c r="A19" s="36">
        <v>2101199</v>
      </c>
      <c r="B19" s="37" t="s">
        <v>365</v>
      </c>
      <c r="C19" s="38">
        <v>1.56</v>
      </c>
      <c r="D19" s="38">
        <v>0</v>
      </c>
      <c r="E19" s="39">
        <v>1.56</v>
      </c>
      <c r="F19" s="25"/>
      <c r="G19" s="39">
        <v>0</v>
      </c>
      <c r="H19" s="40">
        <v>0</v>
      </c>
      <c r="I19" s="40">
        <v>0</v>
      </c>
      <c r="J19" s="25">
        <v>0</v>
      </c>
      <c r="K19" s="39">
        <v>0</v>
      </c>
      <c r="L19" s="25">
        <v>0</v>
      </c>
    </row>
    <row r="20" ht="20.1" customHeight="1" spans="1:12">
      <c r="A20" s="36">
        <v>221</v>
      </c>
      <c r="B20" s="37" t="s">
        <v>331</v>
      </c>
      <c r="C20" s="38">
        <v>5.54</v>
      </c>
      <c r="D20" s="38">
        <v>0</v>
      </c>
      <c r="E20" s="39">
        <v>5.54</v>
      </c>
      <c r="F20" s="25"/>
      <c r="G20" s="39">
        <v>0</v>
      </c>
      <c r="H20" s="40">
        <v>0</v>
      </c>
      <c r="I20" s="40">
        <v>0</v>
      </c>
      <c r="J20" s="25">
        <v>0</v>
      </c>
      <c r="K20" s="39">
        <v>0</v>
      </c>
      <c r="L20" s="25">
        <v>0</v>
      </c>
    </row>
    <row r="21" ht="20.1" customHeight="1" spans="1:12">
      <c r="A21" s="36">
        <v>22102</v>
      </c>
      <c r="B21" s="37" t="s">
        <v>368</v>
      </c>
      <c r="C21" s="38">
        <v>5.54</v>
      </c>
      <c r="D21" s="38">
        <v>0</v>
      </c>
      <c r="E21" s="39">
        <v>5.54</v>
      </c>
      <c r="F21" s="25"/>
      <c r="G21" s="39">
        <v>0</v>
      </c>
      <c r="H21" s="40">
        <v>0</v>
      </c>
      <c r="I21" s="40">
        <v>0</v>
      </c>
      <c r="J21" s="25">
        <v>0</v>
      </c>
      <c r="K21" s="39">
        <v>0</v>
      </c>
      <c r="L21" s="25">
        <v>0</v>
      </c>
    </row>
    <row r="22" ht="20.1" customHeight="1" spans="1:12">
      <c r="A22" s="36">
        <v>2210201</v>
      </c>
      <c r="B22" s="37" t="s">
        <v>370</v>
      </c>
      <c r="C22" s="38">
        <v>5.54</v>
      </c>
      <c r="D22" s="38">
        <v>0</v>
      </c>
      <c r="E22" s="39">
        <v>5.54</v>
      </c>
      <c r="F22" s="25"/>
      <c r="G22" s="39">
        <v>0</v>
      </c>
      <c r="H22" s="40">
        <v>0</v>
      </c>
      <c r="I22" s="40">
        <v>0</v>
      </c>
      <c r="J22" s="25">
        <v>0</v>
      </c>
      <c r="K22" s="39">
        <v>0</v>
      </c>
      <c r="L22" s="25">
        <v>0</v>
      </c>
    </row>
    <row r="23" customHeight="1" spans="2:4">
      <c r="B23" s="12"/>
      <c r="C23" s="12"/>
      <c r="D23" s="12"/>
    </row>
    <row r="24" customHeight="1" spans="2:11">
      <c r="B24" s="12"/>
      <c r="K2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4"/>
  <sheetViews>
    <sheetView showGridLines="0" showZeros="0" workbookViewId="0">
      <selection activeCell="H13" sqref="H13"/>
    </sheetView>
  </sheetViews>
  <sheetFormatPr defaultColWidth="6.875" defaultRowHeight="12.75" customHeight="1" outlineLevelCol="7"/>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514</v>
      </c>
      <c r="B1" s="12"/>
    </row>
    <row r="2" ht="44.25" customHeight="1" spans="1:8">
      <c r="A2" s="13" t="s">
        <v>515</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516</v>
      </c>
      <c r="G5" s="6" t="s">
        <v>517</v>
      </c>
      <c r="H5" s="6" t="s">
        <v>518</v>
      </c>
    </row>
    <row r="6" ht="27" customHeight="1" spans="1:8">
      <c r="A6" s="22"/>
      <c r="B6" s="23" t="s">
        <v>318</v>
      </c>
      <c r="C6" s="24">
        <v>111.37</v>
      </c>
      <c r="D6" s="25">
        <v>111.37</v>
      </c>
      <c r="E6" s="26"/>
      <c r="F6" s="27"/>
      <c r="G6" s="27"/>
      <c r="H6" s="27"/>
    </row>
    <row r="7" ht="27" customHeight="1" spans="1:8">
      <c r="A7" s="22">
        <v>201</v>
      </c>
      <c r="B7" s="23" t="s">
        <v>325</v>
      </c>
      <c r="C7" s="24">
        <v>82.78</v>
      </c>
      <c r="D7" s="25">
        <v>82.78</v>
      </c>
      <c r="E7" s="26"/>
      <c r="F7" s="27"/>
      <c r="G7" s="27"/>
      <c r="H7" s="27"/>
    </row>
    <row r="8" ht="27" customHeight="1" spans="1:8">
      <c r="A8" s="22">
        <v>20138</v>
      </c>
      <c r="B8" s="23" t="s">
        <v>347</v>
      </c>
      <c r="C8" s="24">
        <v>82.78</v>
      </c>
      <c r="D8" s="25">
        <v>82.78</v>
      </c>
      <c r="E8" s="26"/>
      <c r="F8" s="27"/>
      <c r="G8" s="27"/>
      <c r="H8" s="27"/>
    </row>
    <row r="9" ht="27" customHeight="1" spans="1:8">
      <c r="A9" s="22">
        <v>2013850</v>
      </c>
      <c r="B9" s="23" t="s">
        <v>349</v>
      </c>
      <c r="C9" s="24">
        <v>82.78</v>
      </c>
      <c r="D9" s="25">
        <v>82.78</v>
      </c>
      <c r="E9" s="26"/>
      <c r="F9" s="27"/>
      <c r="G9" s="27"/>
      <c r="H9" s="27"/>
    </row>
    <row r="10" ht="27" customHeight="1" spans="1:8">
      <c r="A10" s="22">
        <v>208</v>
      </c>
      <c r="B10" s="23" t="s">
        <v>327</v>
      </c>
      <c r="C10" s="24">
        <v>17.11</v>
      </c>
      <c r="D10" s="25">
        <v>17.11</v>
      </c>
      <c r="E10" s="26"/>
      <c r="F10" s="27"/>
      <c r="G10" s="27"/>
      <c r="H10" s="27"/>
    </row>
    <row r="11" ht="27" customHeight="1" spans="1:8">
      <c r="A11" s="22">
        <v>20805</v>
      </c>
      <c r="B11" s="23" t="s">
        <v>352</v>
      </c>
      <c r="C11" s="24">
        <v>17.11</v>
      </c>
      <c r="D11" s="25">
        <v>17.11</v>
      </c>
      <c r="E11" s="26"/>
      <c r="F11" s="27"/>
      <c r="G11" s="27"/>
      <c r="H11" s="27"/>
    </row>
    <row r="12" ht="27" customHeight="1" spans="1:8">
      <c r="A12" s="22">
        <v>2080505</v>
      </c>
      <c r="B12" s="23" t="s">
        <v>354</v>
      </c>
      <c r="C12" s="24">
        <v>7.38</v>
      </c>
      <c r="D12" s="25">
        <v>7.38</v>
      </c>
      <c r="E12" s="26"/>
      <c r="F12" s="27"/>
      <c r="G12" s="27"/>
      <c r="H12" s="27"/>
    </row>
    <row r="13" ht="27" customHeight="1" spans="1:8">
      <c r="A13" s="22">
        <v>2080506</v>
      </c>
      <c r="B13" s="23" t="s">
        <v>356</v>
      </c>
      <c r="C13" s="24">
        <v>3.69</v>
      </c>
      <c r="D13" s="25">
        <v>3.69</v>
      </c>
      <c r="E13" s="26"/>
      <c r="F13" s="27"/>
      <c r="G13" s="27"/>
      <c r="H13" s="27"/>
    </row>
    <row r="14" ht="27" customHeight="1" spans="1:8">
      <c r="A14" s="22">
        <v>2080599</v>
      </c>
      <c r="B14" s="23" t="s">
        <v>358</v>
      </c>
      <c r="C14" s="24">
        <v>6.04</v>
      </c>
      <c r="D14" s="25">
        <v>6.04</v>
      </c>
      <c r="E14" s="26"/>
      <c r="F14" s="27"/>
      <c r="G14" s="27"/>
      <c r="H14" s="27"/>
    </row>
    <row r="15" ht="27" customHeight="1" spans="1:8">
      <c r="A15" s="22">
        <v>210</v>
      </c>
      <c r="B15" s="23" t="s">
        <v>329</v>
      </c>
      <c r="C15" s="24">
        <v>5.94</v>
      </c>
      <c r="D15" s="25">
        <v>5.94</v>
      </c>
      <c r="E15" s="26"/>
      <c r="F15" s="27"/>
      <c r="G15" s="27"/>
      <c r="H15" s="27"/>
    </row>
    <row r="16" ht="27" customHeight="1" spans="1:8">
      <c r="A16" s="22">
        <v>21011</v>
      </c>
      <c r="B16" s="23" t="s">
        <v>361</v>
      </c>
      <c r="C16" s="24">
        <v>5.94</v>
      </c>
      <c r="D16" s="25">
        <v>5.94</v>
      </c>
      <c r="E16" s="26"/>
      <c r="F16" s="27"/>
      <c r="G16" s="27"/>
      <c r="H16" s="27"/>
    </row>
    <row r="17" ht="27" customHeight="1" spans="1:8">
      <c r="A17" s="22">
        <v>2101102</v>
      </c>
      <c r="B17" s="23" t="s">
        <v>363</v>
      </c>
      <c r="C17" s="24">
        <v>4.38</v>
      </c>
      <c r="D17" s="25">
        <v>4.38</v>
      </c>
      <c r="E17" s="26"/>
      <c r="F17" s="27"/>
      <c r="G17" s="27"/>
      <c r="H17" s="27"/>
    </row>
    <row r="18" ht="27" customHeight="1" spans="1:8">
      <c r="A18" s="22">
        <v>2101199</v>
      </c>
      <c r="B18" s="23" t="s">
        <v>365</v>
      </c>
      <c r="C18" s="24">
        <v>1.56</v>
      </c>
      <c r="D18" s="25">
        <v>1.56</v>
      </c>
      <c r="E18" s="26"/>
      <c r="F18" s="27"/>
      <c r="G18" s="27"/>
      <c r="H18" s="27"/>
    </row>
    <row r="19" ht="27" customHeight="1" spans="1:8">
      <c r="A19" s="22">
        <v>221</v>
      </c>
      <c r="B19" s="23" t="s">
        <v>331</v>
      </c>
      <c r="C19" s="24">
        <v>5.54</v>
      </c>
      <c r="D19" s="25">
        <v>5.54</v>
      </c>
      <c r="E19" s="26"/>
      <c r="F19" s="27"/>
      <c r="G19" s="27"/>
      <c r="H19" s="27"/>
    </row>
    <row r="20" ht="27" customHeight="1" spans="1:8">
      <c r="A20" s="22">
        <v>22102</v>
      </c>
      <c r="B20" s="23" t="s">
        <v>368</v>
      </c>
      <c r="C20" s="24">
        <v>5.54</v>
      </c>
      <c r="D20" s="25">
        <v>5.54</v>
      </c>
      <c r="E20" s="26"/>
      <c r="F20" s="27"/>
      <c r="G20" s="27"/>
      <c r="H20" s="27"/>
    </row>
    <row r="21" ht="27" customHeight="1" spans="1:8">
      <c r="A21" s="22">
        <v>2210201</v>
      </c>
      <c r="B21" s="23" t="s">
        <v>370</v>
      </c>
      <c r="C21" s="24">
        <v>5.54</v>
      </c>
      <c r="D21" s="25">
        <v>5.54</v>
      </c>
      <c r="E21" s="26"/>
      <c r="F21" s="27"/>
      <c r="G21" s="27"/>
      <c r="H21" s="27"/>
    </row>
    <row r="22" customHeight="1" spans="7:7">
      <c r="G22" s="12"/>
    </row>
    <row r="23" customHeight="1" spans="2:2">
      <c r="B23" s="12"/>
    </row>
    <row r="24" customHeight="1" spans="3:7">
      <c r="C24" s="12"/>
      <c r="G24" s="1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