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3"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1" sheetId="12" r:id="rId12"/>
    <sheet name="11 重点专项绩效目标表-2" sheetId="13" r:id="rId13"/>
    <sheet name="11 重点专项绩效目标表-3" sheetId="14" r:id="rId14"/>
    <sheet name="12 一般性项目绩效目标表" sheetId="15" r:id="rId15"/>
  </sheets>
  <definedNames>
    <definedName name="_xlnm._FilterDatabase" localSheetId="0" hidden="1">'2018-2019对比表 '!$A$4:$I$258</definedName>
    <definedName name="_xlnm.Print_Area" localSheetId="1">'1 财政拨款收支总表'!$A$1:$G$18</definedName>
    <definedName name="_xlnm.Print_Area" localSheetId="10">'10  部门整体绩效目标表'!$A$1:$F$18</definedName>
    <definedName name="_xlnm.Print_Area" localSheetId="11">'11 重点专项绩效目标表-1'!$A$1:$G$18</definedName>
    <definedName name="_xlnm.Print_Area" localSheetId="12">'11 重点专项绩效目标表-2'!$A$1:$G$16</definedName>
    <definedName name="_xlnm.Print_Area" localSheetId="13">'11 重点专项绩效目标表-3'!$A$1:$G$17</definedName>
    <definedName name="_xlnm.Print_Area" localSheetId="14">'12 一般性项目绩效目标表'!$A$1:$F$14</definedName>
    <definedName name="_xlnm.Print_Area" localSheetId="2">'2 一般公共预算支出-无上年数'!$A$1:$E$38</definedName>
    <definedName name="_xlnm.Print_Area" localSheetId="3">'3 一般公共预算财政基本支出'!$A$1:$E$50</definedName>
    <definedName name="_xlnm.Print_Area" localSheetId="4">'4 一般公用预算“三公”经费支出表-无上年数'!$A$1:$L$8</definedName>
    <definedName name="_xlnm.Print_Area" localSheetId="5">'5 政府性基金预算支出表'!$A$1:$E$8</definedName>
    <definedName name="_xlnm.Print_Area" localSheetId="6">'6 部门收支总表'!$A$1:$D$28</definedName>
    <definedName name="_xlnm.Print_Area" localSheetId="7">'7 部门收入总表'!$A$1:$L$37</definedName>
    <definedName name="_xlnm.Print_Area" localSheetId="8">'8 部门支出总表'!$A$1:$H$36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<sst xmlns="http://schemas.openxmlformats.org/spreadsheetml/2006/main" count="647">
  <si>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</si>
  <si>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</si>
  <si>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</si>
  <si>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</si>
  <si>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</si>
  <si>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</si>
  <si>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</si>
  <si>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</si>
  <si>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</si>
  <si>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</si>
  <si>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</si>
  <si>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</si>
  <si>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</si>
  <si>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</si>
  <si>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</si>
  <si>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</si>
  <si>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</si>
  <si>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</si>
  <si>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</si>
  <si>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</si>
  <si>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</si>
  <si>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</si>
  <si>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</si>
  <si>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</si>
  <si>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</si>
  <si>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</si>
  <si>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</si>
  <si>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</si>
  <si>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</si>
  <si>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</si>
  <si>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</si>
  <si>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</si>
  <si>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</si>
  <si>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</si>
  <si>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</si>
  <si>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</si>
  <si>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</si>
  <si>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</si>
  <si>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</si>
  <si>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</si>
  <si>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</si>
  <si>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</si>
  <si>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</si>
  <si>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</si>
  <si>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</si>
  <si>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</si>
  <si>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</si>
  <si>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</si>
  <si>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</si>
  <si>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</si>
  <si>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</si>
  <si>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</si>
  <si>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</si>
  <si>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</si>
  <si>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</si>
  <si>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</si>
  <si>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</si>
  <si>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</si>
  <si>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</si>
  <si>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</si>
  <si>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</si>
  <si>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</si>
  <si>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</si>
  <si>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</si>
  <si>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</si>
  <si>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</si>
  <si>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</si>
  <si>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</si>
  <si>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</si>
  <si>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</si>
  <si>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</si>
  <si>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</si>
  <si>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</si>
  <si>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</si>
  <si>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</si>
  <si>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</si>
  <si>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</si>
  <si>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</si>
  <si>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</si>
  <si>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</si>
  <si>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</si>
  <si>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</si>
  <si>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</si>
  <si>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</si>
  <si>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</si>
  <si>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</si>
  <si>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</si>
  <si>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</si>
  <si>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</si>
  <si>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</si>
  <si>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</si>
  <si>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</si>
  <si>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</si>
  <si>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</si>
  <si>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</si>
  <si>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</si>
  <si>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</si>
  <si>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</si>
  <si>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</si>
  <si>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</si>
  <si>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</si>
  <si>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</si>
  <si>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</si>
  <si>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</si>
  <si>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</si>
  <si>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</si>
  <si>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</si>
  <si>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</si>
  <si>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</si>
  <si>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</si>
  <si>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</si>
  <si>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</si>
  <si>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</si>
  <si>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</si>
  <si>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</si>
  <si>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</si>
  <si>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</si>
  <si>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</si>
  <si>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</si>
  <si>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</si>
  <si>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</si>
  <si>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</si>
  <si>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</si>
  <si>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</si>
  <si>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</si>
  <si>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</si>
  <si>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</si>
  <si>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</si>
  <si>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</si>
  <si>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</si>
  <si>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</si>
  <si>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</si>
  <si>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</si>
  <si>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</si>
  <si>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</si>
  <si>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</si>
  <si>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</si>
  <si>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</si>
  <si>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</si>
  <si>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</si>
  <si>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</si>
  <si>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</si>
  <si>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</si>
  <si>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</si>
  <si>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</si>
  <si>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</si>
  <si>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</si>
  <si>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</si>
  <si>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</si>
  <si>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</si>
  <si>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</si>
  <si>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</si>
  <si>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</si>
  <si>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</si>
  <si>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</si>
  <si>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</si>
  <si>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</si>
  <si>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</si>
  <si>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</si>
  <si>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</si>
  <si>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</si>
  <si>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</si>
  <si>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</si>
  <si>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</si>
  <si>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</si>
  <si>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</si>
  <si>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</si>
  <si>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</si>
  <si>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</si>
  <si>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</si>
  <si>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</si>
  <si>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</si>
  <si>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</si>
  <si>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</si>
  <si>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</si>
  <si>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</si>
  <si>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</si>
  <si>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</si>
  <si>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</si>
  <si>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</si>
  <si>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</si>
  <si>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</si>
  <si>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</si>
  <si>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</si>
  <si>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</si>
  <si>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</si>
  <si>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</si>
  <si>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</si>
  <si>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</si>
  <si>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</si>
  <si>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</si>
  <si>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</si>
  <si>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</si>
  <si>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</si>
  <si>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</si>
  <si>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</si>
  <si>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</si>
  <si>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</si>
  <si>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</si>
  <si>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</si>
  <si>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</si>
  <si>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</si>
  <si>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</si>
  <si>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</si>
  <si>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</si>
  <si>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</si>
  <si>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</si>
  <si>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</si>
  <si>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</si>
  <si>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</si>
  <si>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</si>
  <si>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</si>
  <si>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</si>
  <si>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</si>
  <si>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</si>
  <si>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</si>
  <si>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</si>
  <si>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</si>
  <si>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</si>
  <si>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</si>
  <si>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</si>
  <si>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</si>
  <si>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</si>
  <si>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</si>
  <si>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</si>
  <si>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</si>
  <si>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</si>
  <si>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</si>
  <si>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</si>
  <si>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</si>
  <si>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</si>
  <si>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</si>
  <si>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</si>
  <si>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</si>
  <si>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</si>
  <si>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</si>
  <si>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</si>
  <si>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</si>
  <si>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</si>
  <si>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</si>
  <si>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</si>
  <si>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</si>
  <si>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</si>
  <si>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</si>
  <si>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</si>
  <si>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</si>
  <si>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</si>
  <si>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</si>
  <si>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</si>
  <si>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</si>
  <si>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</si>
  <si>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</si>
  <si>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</si>
  <si>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</si>
  <si>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</si>
  <si>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</si>
  <si>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</si>
  <si>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</si>
  <si>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</si>
  <si>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</si>
  <si>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</si>
  <si>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</si>
  <si>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</si>
  <si>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</si>
  <si>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</si>
  <si>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</si>
  <si>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</si>
  <si>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</si>
  <si>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</si>
  <si>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</si>
  <si>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</si>
  <si>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</si>
  <si>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</si>
  <si>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</si>
  <si>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</si>
  <si>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</si>
  <si>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</si>
  <si>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</si>
  <si>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</si>
  <si>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</si>
  <si>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</si>
  <si>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</si>
  <si>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</si>
  <si>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</si>
  <si>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</si>
  <si>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</si>
  <si>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</si>
  <si>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</si>
  <si>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</si>
  <si>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</si>
  <si>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</si>
  <si>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</si>
  <si>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</si>
  <si>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</si>
  <si>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</si>
  <si>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</si>
  <si>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</si>
  <si>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</si>
  <si>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</si>
  <si>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</si>
  <si>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</si>
  <si>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</si>
  <si>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</si>
  <si>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</si>
  <si>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</si>
  <si>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</si>
  <si>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</si>
  <si>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</si>
  <si>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</si>
  <si>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</si>
  <si>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</si>
  <si>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</si>
  <si>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</si>
  <si>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</si>
  <si>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</si>
  <si>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</si>
  <si>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</si>
  <si>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</si>
  <si>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</si>
  <si>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</si>
  <si>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</si>
  <si>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</si>
  <si>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</si>
  <si>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 xml:space="preserve">     一、本年支出</t>
  </si>
  <si>
    <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</si>
  <si>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</si>
  <si>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</si>
  <si>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</si>
  <si>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</si>
  <si>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</si>
  <si>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</si>
  <si>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</si>
  <si>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</si>
  <si>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</si>
  <si>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</si>
  <si>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</si>
  <si>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</si>
  <si>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附件2</t>
  </si>
  <si>
    <t>重庆市市场监督管理局一般公共预算财政拨款支出预算表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</si>
  <si>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</si>
  <si>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</si>
  <si>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</si>
  <si>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</si>
  <si>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</si>
  <si>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</si>
  <si>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</si>
  <si>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</si>
  <si>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</si>
  <si>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</si>
  <si>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</si>
  <si>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</si>
  <si>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</si>
  <si>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</si>
  <si>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2013803</t>
  </si>
  <si>
    <t xml:space="preserve">    机关服务</t>
  </si>
  <si>
    <t xml:space="preserve">    2013804</t>
  </si>
  <si>
    <t xml:space="preserve">    市场主体管理</t>
  </si>
  <si>
    <t xml:space="preserve">    2013805</t>
  </si>
  <si>
    <t xml:space="preserve">    市场秩序执法</t>
  </si>
  <si>
    <t xml:space="preserve">    2013808</t>
  </si>
  <si>
    <t xml:space="preserve">    信息化建设</t>
  </si>
  <si>
    <t xml:space="preserve">    2013810</t>
  </si>
  <si>
    <t xml:space="preserve">    质量基础</t>
  </si>
  <si>
    <t xml:space="preserve">    2013815</t>
  </si>
  <si>
    <t xml:space="preserve">    质量安全监管</t>
  </si>
  <si>
    <t xml:space="preserve">    2013816</t>
  </si>
  <si>
    <t xml:space="preserve">    食品安全监管</t>
  </si>
  <si>
    <t xml:space="preserve">    2013850</t>
  </si>
  <si>
    <t xml:space="preserve">    事业运行</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</si>
  <si>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</si>
  <si>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</si>
  <si>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</si>
  <si>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</si>
  <si>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</si>
  <si>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</si>
  <si>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</si>
  <si>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</si>
  <si>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</si>
  <si>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</si>
  <si>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</si>
  <si>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</si>
  <si>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</si>
  <si>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</si>
  <si>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</si>
  <si>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</si>
  <si>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</si>
  <si>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</si>
  <si>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</si>
  <si>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</si>
  <si>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</si>
  <si>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</si>
  <si>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</si>
  <si>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</si>
  <si>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</si>
  <si>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</si>
  <si>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</si>
  <si>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</si>
  <si>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</si>
  <si>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</si>
  <si>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</si>
  <si>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</si>
  <si>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</si>
  <si>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t>
  </si>
  <si>
    <t>重庆市市场监督管理局一般公共预算财政拨款基本支出预算表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</si>
  <si>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</si>
  <si>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</si>
  <si>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</si>
  <si>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</si>
  <si>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</si>
  <si>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</si>
  <si>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</si>
  <si>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</si>
  <si>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</si>
  <si>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</si>
  <si>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</si>
  <si>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</si>
  <si>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</si>
  <si>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</si>
  <si>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</si>
  <si>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</si>
  <si>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</si>
  <si>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</si>
  <si>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</si>
  <si>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</si>
  <si>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</si>
  <si>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</si>
  <si>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</si>
  <si>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</si>
  <si>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</si>
  <si>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</si>
  <si>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</si>
  <si>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</si>
  <si>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</si>
  <si>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</si>
  <si>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</si>
  <si>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</si>
  <si>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</si>
  <si>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</si>
  <si>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</si>
  <si>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</si>
  <si>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</si>
  <si>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</si>
  <si>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</si>
  <si>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</si>
  <si>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</si>
  <si>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</si>
  <si>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</si>
  <si>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</si>
  <si>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</si>
  <si>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</si>
  <si>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</si>
  <si>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</si>
  <si>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</si>
  <si>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</si>
  <si>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</si>
  <si>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</si>
  <si>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</si>
  <si>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</si>
  <si>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</si>
  <si>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</si>
  <si>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</si>
  <si>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</si>
  <si>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</si>
  <si>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</si>
  <si>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</si>
  <si>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</si>
  <si>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</si>
  <si>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</si>
  <si>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</si>
  <si>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</si>
  <si>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</si>
  <si>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</si>
  <si>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</si>
  <si>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</si>
  <si>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</si>
  <si>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</si>
  <si>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</si>
  <si>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</si>
  <si>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</si>
  <si>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</si>
  <si>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</si>
  <si>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</si>
  <si>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</si>
  <si>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</si>
  <si>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</si>
  <si>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</si>
  <si>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</si>
  <si>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</si>
  <si>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</si>
  <si>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30399</t>
  </si>
  <si>
    <t xml:space="preserve">  其他对个人和家庭的补助支出</t>
  </si>
  <si>
    <t>310</t>
  </si>
  <si>
    <t>资本性支出</t>
  </si>
  <si>
    <t xml:space="preserve">  31002</t>
  </si>
  <si>
    <t xml:space="preserve">  办公设备购置</t>
  </si>
  <si>
    <t>附件3-4</t>
  </si>
  <si>
    <t>附件4</t>
  </si>
  <si>
    <t>XXXXX（单位全称）一般公共预算“三公”经费支出表</t>
  </si>
  <si>
    <t>重庆市市场监督管理局一般公共预算“三公”经费支出表</t>
  </si>
  <si>
    <t>2020年预算数</t>
  </si>
  <si>
    <t>因公出国（境）费</t>
  </si>
  <si>
    <t>公务用车购置及运行费</t>
  </si>
  <si>
    <t>公务接待费</t>
  </si>
  <si>
    <t>公务用车购置费</t>
  </si>
  <si>
    <t>公务用车运行费</t>
  </si>
  <si>
    <t>附件5</t>
  </si>
  <si>
    <t>重庆市市场监督管理局政府性基金预算支出表</t>
  </si>
  <si>
    <t>本年政府性基金预算财政拨款支出</t>
  </si>
  <si>
    <t>（备注：本单位无政府性基金收支，故此表无数据。）</t>
  </si>
  <si>
    <t>附件6</t>
  </si>
  <si>
    <t>重庆市市场监督管理局部门收支总表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</si>
  <si>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</si>
  <si>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</si>
  <si>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</si>
  <si>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</si>
  <si>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</si>
  <si>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</si>
  <si>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</si>
  <si>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</si>
  <si>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</si>
  <si>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</si>
  <si>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</si>
  <si>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</si>
  <si>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</si>
  <si>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</si>
  <si>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重庆市市场监督管理局部门收入总表</t>
  </si>
  <si>
    <t>科目</t>
  </si>
  <si>
    <t>非教育收费收入预算</t>
  </si>
  <si>
    <t>教育收费收预算入</t>
  </si>
  <si>
    <t xml:space="preserve">   </t>
  </si>
  <si>
    <t>附件8</t>
  </si>
  <si>
    <t>重庆市市场监督管理局部门支出总表</t>
  </si>
  <si>
    <t>上缴上级支出</t>
  </si>
  <si>
    <t>事业单位经营支出</t>
  </si>
  <si>
    <t>对下级单位补助支出</t>
  </si>
  <si>
    <t>附件9</t>
  </si>
  <si>
    <t>重庆市市场监督管理局政府采购预算明细表</t>
  </si>
  <si>
    <t>教育收费收入预算</t>
  </si>
  <si>
    <t>货物类</t>
  </si>
  <si>
    <t>服务类</t>
  </si>
  <si>
    <t>工程类</t>
  </si>
  <si>
    <t>附件10</t>
  </si>
  <si>
    <t>2021年部门（单位）预算整体绩效目标表</t>
  </si>
  <si>
    <t>部门（单位）名称</t>
  </si>
  <si>
    <t>重庆市市场监督管理局</t>
  </si>
  <si>
    <t>支出预算总量</t>
  </si>
  <si>
    <t>其中：部门预算支出</t>
  </si>
  <si>
    <t>当年整体绩效目标</t>
  </si>
  <si>
    <t>市市场监管局贯彻党中央、国务院关于市场监督管理工作的方针政策和决策部署，贯彻执行市委、市政府关于市场监督管理工作的安排部署，在履行职责过程中坚持和加强党对市场监督管理工作的集中统一领导。市市场监管局推动制修订国家标准、行业标准、地方标准100项，缺陷产品召回工作计划60批，国家重点管理计量器具监督管理率达到95%，“双随机、一公开”市场主体抽查任务10个，特种设备万台事故死亡人数0.38人，企业信用信息公示800万次，产品质量监督抽查计划13000批次，食品安全监督抽查计划58000批次。</t>
  </si>
  <si>
    <t>绩效指标</t>
  </si>
  <si>
    <t>指标名称</t>
  </si>
  <si>
    <t>指标权重</t>
  </si>
  <si>
    <t>计量单位</t>
  </si>
  <si>
    <t>指标性质</t>
  </si>
  <si>
    <t>指标值</t>
  </si>
  <si>
    <t>缺陷产品召回工作计划</t>
  </si>
  <si>
    <t>批</t>
  </si>
  <si>
    <t>=</t>
  </si>
  <si>
    <t>国家重点管理计量器具监督管理</t>
  </si>
  <si>
    <t>%</t>
  </si>
  <si>
    <t>&gt;</t>
  </si>
  <si>
    <t>“双随机、一公开”市场主体抽查任务</t>
  </si>
  <si>
    <t>个</t>
  </si>
  <si>
    <t>≥</t>
  </si>
  <si>
    <t>特种设备万台事故死亡人数</t>
  </si>
  <si>
    <t>人</t>
  </si>
  <si>
    <t>&lt;</t>
  </si>
  <si>
    <t>产品质量监督抽查计划</t>
  </si>
  <si>
    <t>批次</t>
  </si>
  <si>
    <t>食品安全监督抽查计划</t>
  </si>
  <si>
    <t>部门预决算按时公开率</t>
  </si>
  <si>
    <t>全年预算支出执行率</t>
  </si>
  <si>
    <t>三季度预算执行进度</t>
  </si>
  <si>
    <t>推动制修订国家标准、行业标准、地方标准</t>
  </si>
  <si>
    <t>项</t>
  </si>
  <si>
    <t>企业信用信息公示</t>
  </si>
  <si>
    <t>万次</t>
  </si>
  <si>
    <t>附件11-1</t>
  </si>
  <si>
    <t>2021年市级重点专项资金绩效目标表（一级项目）</t>
  </si>
  <si>
    <t>专项资金名称</t>
  </si>
  <si>
    <t>产品质量监督抽查专项</t>
  </si>
  <si>
    <t>业务主管部门</t>
  </si>
  <si>
    <t>当年预算</t>
  </si>
  <si>
    <t>市级支出</t>
  </si>
  <si>
    <t>补助区县</t>
  </si>
  <si>
    <t>项目概况</t>
  </si>
  <si>
    <t>针对涉及人体健康和人身、财产安全的产品，影响国计民生的重要工业产品以及消费者、有关组织反映有质量问题的产品全市范围内开展产品质量监督抽查，针对突发质量安全问题的产品开展专项排查整治行动和专项质量监督抽查，守住不发生系统性、区域性、行业性产品质量安全风险的底线。</t>
  </si>
  <si>
    <t>立项依据</t>
  </si>
  <si>
    <t>1.《中华人民共和国产品质量法》
2.《重庆市产品质量条例》
3.《产品质量监督抽查管理暂行办法》（国家市场监督管理总局第18号令）</t>
  </si>
  <si>
    <t>当年绩效目标</t>
  </si>
  <si>
    <t>完成13000批次工业产品质量监督抽查，实现对经济社会发展主要行业的主要覆盖，保驾护航经济社会发展，不发生区域性重大质量安全事故。产品质量监督抽查公告大于等于12期。抽查任务准时率大于等于98%。检验结论准确率大于等于98%。监督抽查问题发现率大于等于8%。客户投诉处理满意率大于等于95%。风险监测及结构应用完成3-5项。</t>
  </si>
  <si>
    <t>是否核心指标</t>
  </si>
  <si>
    <t>抽查任务准时率</t>
  </si>
  <si>
    <t>98</t>
  </si>
  <si>
    <t>核心指标</t>
  </si>
  <si>
    <t>单位检验成本</t>
  </si>
  <si>
    <t>元</t>
  </si>
  <si>
    <t>≤</t>
  </si>
  <si>
    <t>5000</t>
  </si>
  <si>
    <t>非核心指标</t>
  </si>
  <si>
    <t>监督抽查问题发现率</t>
  </si>
  <si>
    <t>8</t>
  </si>
  <si>
    <t>风险监测及结果应用</t>
  </si>
  <si>
    <t>[,]</t>
  </si>
  <si>
    <t>3,5</t>
  </si>
  <si>
    <t>检验结论准确率</t>
  </si>
  <si>
    <t>监督抽查任务批次数</t>
  </si>
  <si>
    <t>13000</t>
  </si>
  <si>
    <t>客户投诉处理满意率</t>
  </si>
  <si>
    <t>95</t>
  </si>
  <si>
    <t>监督抽查不合格产品公告数</t>
  </si>
  <si>
    <t>期</t>
  </si>
  <si>
    <t>4</t>
  </si>
  <si>
    <t>附件11-2</t>
  </si>
  <si>
    <t>民生计量检定专项</t>
  </si>
  <si>
    <t>医用计量设备是国家重点管理、实施周期强制检定的工作计量器具，其测量的数据是医疗诊治和用药方案的重要依据，直接关系到患者的身体健康和生命安全。全市基层医疗机构（社区卫生服务中心、社区卫生服务站、街道卫生院、乡镇卫生院、村卫生室等5类公益机构）共1万余家，医用计量设备共5万余台件。市财政局设立民生计量检定专项，保障每年对基层医疗机构医用计量设备免费检定，实现了基层医疗机构受检的全覆盖，计量器具受检率达98%以上，有效解决了医用计量设备“准”这一难题。</t>
  </si>
  <si>
    <t>1.《中华人民共和国计量法》
2.财政部、国家发展改革委《关于清理规范一批行政事业性收费有关政策的通知》（财税﹝2017﹞20号）</t>
  </si>
  <si>
    <t>完成全市1.1万家基层医疗机构、5.4万台件医用计量设备检定工作。（去年以来，由于医疗系统机构改革，大量村卫生室进行了合并、撤销，截至9月底，已经完成检定区县的基层医疗机构与2019年相同区县相比，下降了约4%，各区县的调整仍在继续进行，明年的下降率还会增加，据此，我们将2021年的机构完成数调整为1.1万家。）</t>
  </si>
  <si>
    <t>基层医疗机构使用的计量设备</t>
  </si>
  <si>
    <t>万台件</t>
  </si>
  <si>
    <t>基层医疗机构计量检定覆盖率</t>
  </si>
  <si>
    <t>检验批次</t>
  </si>
  <si>
    <t>在用计量设备检定率</t>
  </si>
  <si>
    <t>全市基层医疗机构</t>
  </si>
  <si>
    <t>万家</t>
  </si>
  <si>
    <t>附件11-3</t>
  </si>
  <si>
    <t>食品监督抽查专项</t>
  </si>
  <si>
    <t>食品（含保健食品）抽检监测工作是食品监管的法定职责，也是食品安全监管的重要技术支撑，对于加强食品监管，有力打击违法违规行为，保障公众饮食安全具有重要意义。食品抽检包括抽样、检验两部分，实行抽验分离。其中抽样工作主要由 40 个区县局（含两江新区市场和质量监管局）负责 ；检验工作由市计量质量检测研究院及其分院、市食品药品检验检测研究院及区域食品药品检验所依职责分别承担。按规定，市财政局设立食品监督抽查专项主要用于市级安排的抽检监测任务（含监督抽检、风险监测、评价性抽检和快速检测任务），实现地产食品全覆盖，突出食品流通、餐饮服务等重点区域、重点场所，突出农兽药残留、重金属残留、生物毒素污染等重点指标，紧盯风险程度高、合格率低以及消费量大的重点品种。</t>
  </si>
  <si>
    <t>1.《食品安全法》
2.《食品安全抽样检验管理办法》
3.《食品生产加工企业质量安全监督管理实施细则（试行）》
4.《流通环节食品安全监督管理办法》
5.《餐饮服务食品安全监督抽检工作规范》
6.《重庆市食品药品安全“十三五”规划》</t>
  </si>
  <si>
    <t>监督抽检任务58000批次，快检任务77000批次，食品风险监测任务1100批次，评价性抽检任务5000批次，食品抽检监测任务完成率达100%，食品抽检法定检验项目覆盖率达100%；我市食品在产企业覆盖率达100%，群众消费量大的食品重点品种抽验覆盖率达100%；对不合格食品及违法行为处置率达100%。</t>
  </si>
  <si>
    <t>食品快速检测任务</t>
  </si>
  <si>
    <t>食品抽查检测任务完成率</t>
  </si>
  <si>
    <t>监督抽查任务</t>
  </si>
  <si>
    <t>食品抽检法定检验项目覆盖率</t>
  </si>
  <si>
    <t>对不合格食品及违法行为处置率</t>
  </si>
  <si>
    <t>食品评价性抽查任务</t>
  </si>
  <si>
    <t>风险监测任务</t>
  </si>
  <si>
    <t>附件12</t>
  </si>
  <si>
    <t>2021年市级一般性项目绩效目标表（一级项目）</t>
  </si>
  <si>
    <t>市场秩序执法经费</t>
  </si>
  <si>
    <t>用于反垄断、价格监督、反不正当竞争、规范直销与打击传销、网络交易监管、广告监管、消费者权益保护、综合执法等专项工作。</t>
  </si>
  <si>
    <t>《价格法》、《反垄断法》、《广告法》、《特种设备安全法》、《消费者权益保护法》、《反不正当竞争法》、《食品安全法》、关于印发《重庆市市场监督管理局职能配、内设机构和人员编制规定》的通知（渝委办发[2019]6号）</t>
  </si>
  <si>
    <t>完善工作机制，防范化解涉众型经济违法领域重大风险，深化打击传销规范直销，组织开展重点行业和领域的反不正当竞争执法，强化价格监管。</t>
  </si>
  <si>
    <t>行政审批、投诉举报受理处置率</t>
  </si>
  <si>
    <t>服务对象满意度</t>
  </si>
  <si>
    <t>大要案数量</t>
  </si>
  <si>
    <t>案件办结率</t>
  </si>
</sst>
</file>

<file path=xl/styles.xml><?xml version="1.0" encoding="utf-8"?>
<styleSheet xmlns="http://schemas.openxmlformats.org/spreadsheetml/2006/main">
  <numFmts count="7">
    <numFmt numFmtId="176" formatCode="#,##0.00_ "/>
    <numFmt numFmtId="41" formatCode="_ * #,##0_ ;_ * \-#,##0_ ;_ * &quot;-&quot;_ ;_ @_ "/>
    <numFmt numFmtId="44" formatCode="_ &quot;￥&quot;* #,##0.00_ ;_ &quot;￥&quot;* \-#,##0.00_ ;_ &quot;￥&quot;* &quot;-&quot;??_ ;_ @_ "/>
    <numFmt numFmtId="43" formatCode="_ * #,##0.00_ ;_ * \-#,##0.00_ ;_ * &quot;-&quot;??_ ;_ @_ "/>
    <numFmt numFmtId="177" formatCode="#,##0_ "/>
    <numFmt numFmtId="42" formatCode="_ &quot;￥&quot;* #,##0_ ;_ &quot;￥&quot;* \-#,##0_ ;_ &quot;￥&quot;* &quot;-&quot;_ ;_ @_ "/>
    <numFmt numFmtId="178"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12"/>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8"/>
      <color theme="3"/>
      <name val="等线"/>
      <charset val="134"/>
      <scheme val="minor"/>
    </font>
    <font>
      <sz val="11"/>
      <color theme="1"/>
      <name val="等线"/>
      <charset val="134"/>
      <scheme val="minor"/>
    </font>
    <font>
      <sz val="11"/>
      <color theme="1"/>
      <name val="等线"/>
      <charset val="0"/>
      <scheme val="minor"/>
    </font>
    <font>
      <b/>
      <sz val="15"/>
      <color theme="3"/>
      <name val="等线"/>
      <charset val="134"/>
      <scheme val="minor"/>
    </font>
    <font>
      <u/>
      <sz val="11"/>
      <color rgb="FF800080"/>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i/>
      <sz val="11"/>
      <color rgb="FF7F7F7F"/>
      <name val="等线"/>
      <charset val="0"/>
      <scheme val="minor"/>
    </font>
    <font>
      <u/>
      <sz val="11"/>
      <color rgb="FF0000FF"/>
      <name val="等线"/>
      <charset val="0"/>
      <scheme val="minor"/>
    </font>
    <font>
      <sz val="11"/>
      <color rgb="FFFF000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28" fillId="0" borderId="0" applyFont="0" applyFill="0" applyBorder="0" applyAlignment="0" applyProtection="0">
      <alignment vertical="center"/>
    </xf>
    <xf numFmtId="0" fontId="29" fillId="23" borderId="0" applyNumberFormat="0" applyBorder="0" applyAlignment="0" applyProtection="0">
      <alignment vertical="center"/>
    </xf>
    <xf numFmtId="0" fontId="36" fillId="20" borderId="16"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17" borderId="0" applyNumberFormat="0" applyBorder="0" applyAlignment="0" applyProtection="0">
      <alignment vertical="center"/>
    </xf>
    <xf numFmtId="0" fontId="33" fillId="14" borderId="0" applyNumberFormat="0" applyBorder="0" applyAlignment="0" applyProtection="0">
      <alignment vertical="center"/>
    </xf>
    <xf numFmtId="43" fontId="28" fillId="0" borderId="0" applyFont="0" applyFill="0" applyBorder="0" applyAlignment="0" applyProtection="0">
      <alignment vertical="center"/>
    </xf>
    <xf numFmtId="0" fontId="26" fillId="25" borderId="0" applyNumberFormat="0" applyBorder="0" applyAlignment="0" applyProtection="0">
      <alignment vertical="center"/>
    </xf>
    <xf numFmtId="0" fontId="40"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2" borderId="14" applyNumberFormat="0" applyFont="0" applyAlignment="0" applyProtection="0">
      <alignment vertical="center"/>
    </xf>
    <xf numFmtId="0" fontId="26" fillId="19" borderId="0" applyNumberFormat="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13" applyNumberFormat="0" applyFill="0" applyAlignment="0" applyProtection="0">
      <alignment vertical="center"/>
    </xf>
    <xf numFmtId="0" fontId="43" fillId="0" borderId="13" applyNumberFormat="0" applyFill="0" applyAlignment="0" applyProtection="0">
      <alignment vertical="center"/>
    </xf>
    <xf numFmtId="0" fontId="26" fillId="24" borderId="0" applyNumberFormat="0" applyBorder="0" applyAlignment="0" applyProtection="0">
      <alignment vertical="center"/>
    </xf>
    <xf numFmtId="0" fontId="32" fillId="0" borderId="19" applyNumberFormat="0" applyFill="0" applyAlignment="0" applyProtection="0">
      <alignment vertical="center"/>
    </xf>
    <xf numFmtId="0" fontId="26" fillId="27" borderId="0" applyNumberFormat="0" applyBorder="0" applyAlignment="0" applyProtection="0">
      <alignment vertical="center"/>
    </xf>
    <xf numFmtId="0" fontId="45" fillId="22" borderId="20" applyNumberFormat="0" applyAlignment="0" applyProtection="0">
      <alignment vertical="center"/>
    </xf>
    <xf numFmtId="0" fontId="37" fillId="22" borderId="16" applyNumberFormat="0" applyAlignment="0" applyProtection="0">
      <alignment vertical="center"/>
    </xf>
    <xf numFmtId="0" fontId="34" fillId="16" borderId="15" applyNumberFormat="0" applyAlignment="0" applyProtection="0">
      <alignment vertical="center"/>
    </xf>
    <xf numFmtId="0" fontId="29" fillId="9" borderId="0" applyNumberFormat="0" applyBorder="0" applyAlignment="0" applyProtection="0">
      <alignment vertical="center"/>
    </xf>
    <xf numFmtId="0" fontId="26" fillId="30" borderId="0" applyNumberFormat="0" applyBorder="0" applyAlignment="0" applyProtection="0">
      <alignment vertical="center"/>
    </xf>
    <xf numFmtId="0" fontId="38" fillId="0" borderId="17" applyNumberFormat="0" applyFill="0" applyAlignment="0" applyProtection="0">
      <alignment vertical="center"/>
    </xf>
    <xf numFmtId="0" fontId="42" fillId="0" borderId="18" applyNumberFormat="0" applyFill="0" applyAlignment="0" applyProtection="0">
      <alignment vertical="center"/>
    </xf>
    <xf numFmtId="0" fontId="44" fillId="32" borderId="0" applyNumberFormat="0" applyBorder="0" applyAlignment="0" applyProtection="0">
      <alignment vertical="center"/>
    </xf>
    <xf numFmtId="0" fontId="35" fillId="18" borderId="0" applyNumberFormat="0" applyBorder="0" applyAlignment="0" applyProtection="0">
      <alignment vertical="center"/>
    </xf>
    <xf numFmtId="0" fontId="29" fillId="6" borderId="0" applyNumberFormat="0" applyBorder="0" applyAlignment="0" applyProtection="0">
      <alignment vertical="center"/>
    </xf>
    <xf numFmtId="0" fontId="26" fillId="34" borderId="0" applyNumberFormat="0" applyBorder="0" applyAlignment="0" applyProtection="0">
      <alignment vertical="center"/>
    </xf>
    <xf numFmtId="0" fontId="29" fillId="21" borderId="0" applyNumberFormat="0" applyBorder="0" applyAlignment="0" applyProtection="0">
      <alignment vertical="center"/>
    </xf>
    <xf numFmtId="0" fontId="29" fillId="15" borderId="0" applyNumberFormat="0" applyBorder="0" applyAlignment="0" applyProtection="0">
      <alignment vertical="center"/>
    </xf>
    <xf numFmtId="0" fontId="29" fillId="31" borderId="0" applyNumberFormat="0" applyBorder="0" applyAlignment="0" applyProtection="0">
      <alignment vertical="center"/>
    </xf>
    <xf numFmtId="0" fontId="29" fillId="13" borderId="0" applyNumberFormat="0" applyBorder="0" applyAlignment="0" applyProtection="0">
      <alignment vertical="center"/>
    </xf>
    <xf numFmtId="0" fontId="26" fillId="33" borderId="0" applyNumberFormat="0" applyBorder="0" applyAlignment="0" applyProtection="0">
      <alignment vertical="center"/>
    </xf>
    <xf numFmtId="0" fontId="26"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9" fillId="10" borderId="0" applyNumberFormat="0" applyBorder="0" applyAlignment="0" applyProtection="0">
      <alignment vertical="center"/>
    </xf>
    <xf numFmtId="0" fontId="26" fillId="26" borderId="0" applyNumberFormat="0" applyBorder="0" applyAlignment="0" applyProtection="0">
      <alignment vertical="center"/>
    </xf>
    <xf numFmtId="0" fontId="6" fillId="0" borderId="0"/>
    <xf numFmtId="0" fontId="18" fillId="0" borderId="0"/>
    <xf numFmtId="0" fontId="18" fillId="0" borderId="0"/>
  </cellStyleXfs>
  <cellXfs count="20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right"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177"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0" xfId="49" applyNumberFormat="1" applyFont="1" applyFill="1" applyBorder="1" applyAlignment="1" applyProtection="1">
      <alignment horizontal="center" vertical="center" wrapText="1"/>
    </xf>
    <xf numFmtId="3" fontId="3" fillId="0" borderId="1" xfId="49" applyNumberFormat="1" applyFont="1" applyFill="1" applyBorder="1" applyAlignment="1" applyProtection="1">
      <alignment horizontal="center" vertical="center" wrapText="1"/>
    </xf>
    <xf numFmtId="3" fontId="5" fillId="0" borderId="2" xfId="49" applyNumberFormat="1" applyFont="1" applyBorder="1" applyAlignment="1">
      <alignment horizontal="center" vertical="center"/>
    </xf>
    <xf numFmtId="0" fontId="5" fillId="0" borderId="2" xfId="49" applyNumberFormat="1" applyFont="1" applyBorder="1" applyAlignment="1">
      <alignment horizontal="center" vertical="center"/>
    </xf>
    <xf numFmtId="0" fontId="3" fillId="0" borderId="1" xfId="0" applyFont="1" applyFill="1" applyBorder="1" applyAlignment="1">
      <alignment horizontal="center" vertical="center" wrapText="1"/>
    </xf>
    <xf numFmtId="0" fontId="6" fillId="0" borderId="0" xfId="49" applyAlignment="1">
      <alignmen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horizontal="center" vertical="center"/>
    </xf>
    <xf numFmtId="0" fontId="0" fillId="0" borderId="0" xfId="0" applyFill="1"/>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4" fontId="10" fillId="0" borderId="1" xfId="51" applyNumberFormat="1" applyFont="1" applyFill="1" applyBorder="1" applyAlignment="1" applyProtection="1">
      <alignment horizontal="right" vertical="center" wrapText="1"/>
    </xf>
    <xf numFmtId="0" fontId="10" fillId="0" borderId="1" xfId="50" applyFont="1" applyFill="1" applyBorder="1" applyAlignment="1">
      <alignment horizontal="left" vertical="center"/>
    </xf>
    <xf numFmtId="0" fontId="0" fillId="0" borderId="0" xfId="0" applyAlignment="1">
      <alignment horizontal="right" vertical="center"/>
    </xf>
    <xf numFmtId="0" fontId="18" fillId="0" borderId="0" xfId="51" applyAlignment="1">
      <alignment vertical="center"/>
    </xf>
    <xf numFmtId="0" fontId="18" fillId="0" borderId="0" xfId="51"/>
    <xf numFmtId="0" fontId="7" fillId="0" borderId="0" xfId="51" applyNumberFormat="1" applyFont="1" applyFill="1" applyAlignment="1" applyProtection="1">
      <alignment horizontal="left" vertical="center"/>
    </xf>
    <xf numFmtId="0" fontId="18" fillId="0" borderId="0" xfId="51" applyFill="1"/>
    <xf numFmtId="0" fontId="8"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0" fillId="0" borderId="0" xfId="51" applyFont="1" applyAlignment="1">
      <alignment vertical="center"/>
    </xf>
    <xf numFmtId="0" fontId="10" fillId="0" borderId="0" xfId="51" applyFont="1" applyFill="1" applyAlignment="1">
      <alignment vertical="center"/>
    </xf>
    <xf numFmtId="0" fontId="10" fillId="0" borderId="0" xfId="51" applyFont="1" applyAlignment="1">
      <alignment horizontal="right" vertical="center"/>
    </xf>
    <xf numFmtId="0" fontId="17"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178" fontId="10" fillId="0" borderId="5" xfId="51" applyNumberFormat="1" applyFont="1" applyFill="1" applyBorder="1" applyAlignment="1" applyProtection="1">
      <alignment horizontal="center" vertical="center"/>
    </xf>
    <xf numFmtId="4" fontId="10" fillId="0" borderId="6" xfId="51" applyNumberFormat="1" applyFont="1" applyFill="1" applyBorder="1" applyAlignment="1" applyProtection="1">
      <alignment horizontal="right" vertical="center" wrapText="1"/>
    </xf>
    <xf numFmtId="4" fontId="10" fillId="0" borderId="5"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178" fontId="10" fillId="0" borderId="5" xfId="51" applyNumberFormat="1" applyFont="1" applyFill="1" applyBorder="1" applyAlignment="1" applyProtection="1">
      <alignment vertical="center"/>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 vertical="center"/>
    </xf>
    <xf numFmtId="0" fontId="17" fillId="0" borderId="1"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9" xfId="51" applyFont="1" applyBorder="1" applyAlignment="1">
      <alignment horizontal="center" vertical="center" wrapText="1"/>
    </xf>
    <xf numFmtId="0" fontId="17" fillId="0" borderId="9" xfId="51" applyFont="1" applyFill="1" applyBorder="1" applyAlignment="1">
      <alignment horizontal="center" vertical="center" wrapText="1"/>
    </xf>
    <xf numFmtId="49" fontId="10" fillId="0" borderId="8" xfId="51" applyNumberFormat="1" applyFont="1" applyFill="1" applyBorder="1" applyAlignment="1" applyProtection="1">
      <alignment horizontal="center" vertical="center"/>
    </xf>
    <xf numFmtId="178" fontId="10" fillId="0" borderId="1" xfId="51" applyNumberFormat="1" applyFont="1" applyFill="1" applyBorder="1" applyAlignment="1" applyProtection="1">
      <alignment vertical="center"/>
    </xf>
    <xf numFmtId="4" fontId="10" fillId="0" borderId="7"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8" xfId="51" applyNumberFormat="1" applyFont="1" applyFill="1" applyBorder="1" applyAlignment="1" applyProtection="1">
      <alignment horizontal="right" vertical="center" wrapText="1"/>
    </xf>
    <xf numFmtId="49" fontId="10" fillId="0" borderId="8" xfId="51" applyNumberFormat="1" applyFont="1" applyFill="1" applyBorder="1" applyAlignment="1" applyProtection="1">
      <alignment vertical="center"/>
    </xf>
    <xf numFmtId="0" fontId="20" fillId="0" borderId="0" xfId="51" applyFont="1" applyFill="1" applyAlignment="1">
      <alignment horizontal="right"/>
    </xf>
    <xf numFmtId="0" fontId="10" fillId="0" borderId="6" xfId="51" applyNumberFormat="1" applyFont="1" applyFill="1" applyBorder="1" applyAlignment="1" applyProtection="1">
      <alignment horizontal="right" vertical="center"/>
    </xf>
    <xf numFmtId="0" fontId="17" fillId="0" borderId="4"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7" fillId="0" borderId="4"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5" xfId="51" applyFont="1" applyBorder="1" applyAlignment="1">
      <alignment vertical="center" wrapText="1"/>
    </xf>
    <xf numFmtId="4" fontId="10" fillId="0" borderId="5" xfId="51" applyNumberFormat="1" applyFont="1" applyBorder="1" applyAlignment="1">
      <alignment vertical="center" wrapText="1"/>
    </xf>
    <xf numFmtId="0" fontId="10" fillId="0" borderId="8" xfId="51" applyFont="1" applyBorder="1" applyAlignment="1">
      <alignment vertical="center"/>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8" xfId="51" applyFont="1" applyBorder="1" applyAlignment="1">
      <alignment horizontal="left" vertical="center"/>
    </xf>
    <xf numFmtId="0" fontId="10" fillId="0" borderId="8"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7" xfId="51" applyFont="1" applyFill="1" applyBorder="1" applyAlignment="1">
      <alignment vertical="center" wrapText="1"/>
    </xf>
    <xf numFmtId="0" fontId="10" fillId="0" borderId="1" xfId="51" applyFont="1" applyFill="1" applyBorder="1" applyAlignment="1">
      <alignment vertical="center"/>
    </xf>
    <xf numFmtId="0" fontId="18" fillId="0" borderId="1" xfId="51" applyBorder="1"/>
    <xf numFmtId="4" fontId="10" fillId="0" borderId="1" xfId="51" applyNumberFormat="1" applyFont="1" applyFill="1" applyBorder="1" applyAlignment="1">
      <alignment horizontal="right" vertical="center" wrapText="1"/>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4"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 vertical="center"/>
    </xf>
    <xf numFmtId="0" fontId="17" fillId="0" borderId="0" xfId="51" applyFont="1" applyAlignment="1">
      <alignment horizontal="center" vertical="center"/>
    </xf>
    <xf numFmtId="0" fontId="17" fillId="0" borderId="8"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xf>
    <xf numFmtId="49" fontId="10" fillId="0" borderId="8"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2" fillId="0" borderId="0" xfId="51" applyFont="1" applyFill="1" applyAlignment="1">
      <alignment horizontal="centerContinuous"/>
    </xf>
    <xf numFmtId="0" fontId="3" fillId="0" borderId="0" xfId="51" applyFont="1" applyAlignment="1">
      <alignment vertical="center"/>
    </xf>
    <xf numFmtId="0" fontId="17" fillId="0" borderId="11" xfId="51" applyNumberFormat="1" applyFont="1" applyFill="1" applyBorder="1" applyAlignment="1" applyProtection="1">
      <alignment horizontal="center" vertical="center" wrapText="1"/>
    </xf>
    <xf numFmtId="0" fontId="17" fillId="0" borderId="5"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8" xfId="51" applyNumberFormat="1" applyFont="1" applyFill="1" applyBorder="1" applyAlignment="1" applyProtection="1"/>
    <xf numFmtId="0" fontId="10" fillId="0" borderId="8" xfId="51" applyNumberFormat="1" applyFont="1" applyFill="1" applyBorder="1" applyAlignment="1" applyProtection="1">
      <alignment horizontal="right" vertical="center" wrapText="1"/>
    </xf>
    <xf numFmtId="0" fontId="10" fillId="0" borderId="1" xfId="51" applyNumberFormat="1" applyFont="1" applyFill="1" applyBorder="1" applyAlignment="1" applyProtection="1">
      <alignment horizontal="right" vertical="center" wrapText="1"/>
    </xf>
    <xf numFmtId="0" fontId="20" fillId="0" borderId="0" xfId="51" applyFont="1" applyAlignment="1">
      <alignment horizontal="center" vertical="center"/>
    </xf>
    <xf numFmtId="0" fontId="10" fillId="0" borderId="7" xfId="51" applyNumberFormat="1" applyFont="1" applyFill="1" applyBorder="1" applyAlignment="1" applyProtection="1">
      <alignment horizontal="right" vertical="center" wrapText="1"/>
    </xf>
    <xf numFmtId="0" fontId="10" fillId="0" borderId="10" xfId="51" applyNumberFormat="1" applyFont="1" applyFill="1" applyBorder="1" applyAlignment="1" applyProtection="1">
      <alignment horizontal="right" vertical="center" wrapText="1"/>
    </xf>
    <xf numFmtId="0" fontId="3" fillId="2" borderId="0" xfId="51" applyFont="1" applyFill="1" applyAlignment="1">
      <alignment vertical="center"/>
    </xf>
    <xf numFmtId="0" fontId="3" fillId="2" borderId="0" xfId="51" applyFont="1" applyFill="1"/>
    <xf numFmtId="0" fontId="18" fillId="2" borderId="0" xfId="51" applyFill="1"/>
    <xf numFmtId="0" fontId="7" fillId="2" borderId="0" xfId="51" applyNumberFormat="1" applyFont="1" applyFill="1" applyAlignment="1" applyProtection="1">
      <alignment horizontal="left" vertical="center"/>
    </xf>
    <xf numFmtId="0" fontId="20" fillId="2" borderId="0" xfId="51" applyFont="1" applyFill="1" applyAlignment="1">
      <alignment horizontal="right" vertical="center"/>
    </xf>
    <xf numFmtId="49" fontId="8" fillId="2" borderId="0" xfId="51" applyNumberFormat="1" applyFont="1" applyFill="1" applyAlignment="1" applyProtection="1">
      <alignment horizontal="centerContinuous"/>
    </xf>
    <xf numFmtId="0" fontId="22" fillId="2" borderId="0" xfId="51" applyNumberFormat="1" applyFont="1" applyFill="1" applyAlignment="1" applyProtection="1">
      <alignment horizontal="centerContinuous"/>
    </xf>
    <xf numFmtId="0" fontId="10" fillId="2" borderId="0" xfId="51" applyFont="1" applyFill="1" applyAlignment="1">
      <alignment vertical="center"/>
    </xf>
    <xf numFmtId="0" fontId="10" fillId="2" borderId="0" xfId="51" applyFont="1" applyFill="1" applyAlignment="1">
      <alignment horizontal="right" vertical="center"/>
    </xf>
    <xf numFmtId="0" fontId="17" fillId="2" borderId="1" xfId="51" applyNumberFormat="1" applyFont="1" applyFill="1" applyBorder="1" applyAlignment="1" applyProtection="1">
      <alignment horizontal="center" vertical="center"/>
    </xf>
    <xf numFmtId="49" fontId="10" fillId="2" borderId="1" xfId="51" applyNumberFormat="1" applyFont="1" applyFill="1" applyBorder="1" applyAlignment="1" applyProtection="1"/>
    <xf numFmtId="178" fontId="10" fillId="2" borderId="1" xfId="51" applyNumberFormat="1" applyFont="1" applyFill="1" applyBorder="1" applyAlignment="1" applyProtection="1">
      <alignment horizontal="center" vertical="center"/>
    </xf>
    <xf numFmtId="4" fontId="10" fillId="2" borderId="1" xfId="51" applyNumberFormat="1" applyFont="1" applyFill="1" applyBorder="1" applyAlignment="1" applyProtection="1">
      <alignment horizontal="right" vertical="center" wrapText="1"/>
    </xf>
    <xf numFmtId="49" fontId="10" fillId="2" borderId="1" xfId="51" applyNumberFormat="1" applyFont="1" applyFill="1" applyBorder="1" applyAlignment="1" applyProtection="1">
      <alignment vertical="center"/>
    </xf>
    <xf numFmtId="178" fontId="10" fillId="2" borderId="1" xfId="51" applyNumberFormat="1" applyFont="1" applyFill="1" applyBorder="1" applyAlignment="1" applyProtection="1">
      <alignment vertical="center"/>
    </xf>
    <xf numFmtId="4" fontId="10" fillId="2" borderId="1" xfId="51" applyNumberFormat="1" applyFont="1" applyFill="1" applyBorder="1" applyAlignment="1">
      <alignment horizontal="right" vertical="center" wrapText="1"/>
    </xf>
    <xf numFmtId="0" fontId="10" fillId="2" borderId="1" xfId="51" applyFont="1" applyFill="1" applyBorder="1" applyAlignment="1">
      <alignment vertical="center"/>
    </xf>
    <xf numFmtId="49" fontId="8"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right" vertical="center"/>
    </xf>
    <xf numFmtId="0" fontId="10" fillId="0" borderId="4" xfId="51" applyNumberFormat="1" applyFont="1" applyFill="1" applyBorder="1" applyAlignment="1" applyProtection="1">
      <alignment horizontal="left" vertical="center"/>
    </xf>
    <xf numFmtId="0" fontId="10" fillId="0" borderId="6" xfId="51" applyNumberFormat="1" applyFont="1" applyFill="1" applyBorder="1" applyAlignment="1" applyProtection="1">
      <alignment horizontal="left" vertical="center"/>
    </xf>
    <xf numFmtId="0" fontId="10" fillId="0" borderId="4" xfId="51" applyNumberFormat="1" applyFont="1" applyFill="1" applyBorder="1" applyAlignment="1" applyProtection="1">
      <alignment horizontal="right" vertical="center"/>
    </xf>
    <xf numFmtId="0" fontId="10" fillId="0" borderId="5" xfId="51" applyNumberFormat="1" applyFont="1" applyFill="1" applyBorder="1" applyAlignment="1" applyProtection="1">
      <alignment horizontal="right" vertical="center"/>
    </xf>
    <xf numFmtId="0" fontId="9" fillId="0" borderId="0" xfId="51" applyFont="1" applyFill="1" applyAlignment="1">
      <alignment vertical="center"/>
    </xf>
    <xf numFmtId="0" fontId="18" fillId="0" borderId="0" xfId="51" applyFill="1" applyAlignment="1">
      <alignment vertical="center"/>
    </xf>
    <xf numFmtId="0" fontId="3" fillId="0" borderId="0" xfId="50" applyFont="1" applyAlignment="1">
      <alignment vertical="center"/>
    </xf>
    <xf numFmtId="0" fontId="3" fillId="0" borderId="0" xfId="50" applyFont="1"/>
    <xf numFmtId="0" fontId="18" fillId="0" borderId="0" xfId="50" applyAlignment="1">
      <alignment wrapText="1"/>
    </xf>
    <xf numFmtId="0" fontId="18" fillId="0" borderId="0" xfId="50"/>
    <xf numFmtId="0" fontId="3" fillId="0" borderId="0" xfId="50" applyFont="1" applyAlignment="1">
      <alignment vertical="center"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3" fillId="0" borderId="0" xfId="50" applyFont="1" applyAlignment="1">
      <alignment wrapText="1"/>
    </xf>
    <xf numFmtId="0" fontId="10" fillId="0" borderId="0" xfId="50" applyFont="1" applyFill="1" applyAlignment="1">
      <alignment vertical="center" wrapText="1"/>
    </xf>
    <xf numFmtId="0" fontId="10" fillId="0" borderId="0" xfId="50" applyFont="1" applyAlignment="1">
      <alignment vertical="center" wrapText="1"/>
    </xf>
    <xf numFmtId="0" fontId="10" fillId="0" borderId="0" xfId="50" applyNumberFormat="1" applyFont="1" applyFill="1" applyAlignment="1" applyProtection="1">
      <alignment horizontal="right" vertical="center"/>
    </xf>
    <xf numFmtId="0" fontId="17" fillId="0" borderId="1" xfId="50" applyNumberFormat="1" applyFont="1" applyFill="1" applyBorder="1" applyAlignment="1" applyProtection="1">
      <alignment horizontal="center" vertical="center" wrapText="1"/>
    </xf>
    <xf numFmtId="0" fontId="17" fillId="0" borderId="4" xfId="50" applyNumberFormat="1" applyFont="1" applyFill="1" applyBorder="1" applyAlignment="1" applyProtection="1">
      <alignment horizontal="center" vertical="center" wrapText="1"/>
    </xf>
    <xf numFmtId="0" fontId="10" fillId="0" borderId="4"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4" xfId="50" applyNumberFormat="1" applyFont="1" applyBorder="1" applyAlignment="1">
      <alignment horizontal="left" vertical="center"/>
    </xf>
    <xf numFmtId="4" fontId="10" fillId="0" borderId="4" xfId="50" applyNumberFormat="1" applyFont="1" applyBorder="1" applyAlignment="1">
      <alignment horizontal="right" vertical="center"/>
    </xf>
    <xf numFmtId="0" fontId="10" fillId="0" borderId="8"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7"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8" xfId="50" applyFont="1" applyBorder="1" applyAlignment="1">
      <alignment horizontal="left" vertical="center"/>
    </xf>
    <xf numFmtId="4" fontId="10" fillId="0" borderId="4" xfId="50" applyNumberFormat="1" applyFont="1" applyFill="1" applyBorder="1" applyAlignment="1" applyProtection="1">
      <alignment horizontal="right" vertical="center" wrapText="1"/>
    </xf>
    <xf numFmtId="4" fontId="10" fillId="0" borderId="7"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0"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0"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8" fillId="0" borderId="12"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K10"/>
  <sheetViews>
    <sheetView showZeros="0" workbookViewId="0">
      <selection activeCell="A4" sqref="$A4:$XFD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8" t="s">
        <v>535</v>
      </c>
      <c r="B1" s="34"/>
      <c r="C1" s="34"/>
      <c r="D1" s="34"/>
      <c r="E1" s="34"/>
      <c r="F1" s="34"/>
    </row>
    <row r="2" ht="40.5" customHeight="1" spans="1:11">
      <c r="A2" s="35" t="s">
        <v>536</v>
      </c>
      <c r="B2" s="35"/>
      <c r="C2" s="35"/>
      <c r="D2" s="35"/>
      <c r="E2" s="35"/>
      <c r="F2" s="35"/>
      <c r="G2" s="35"/>
      <c r="H2" s="35"/>
      <c r="I2" s="35"/>
      <c r="J2" s="35"/>
      <c r="K2" s="35"/>
    </row>
    <row r="3" ht="21.75" customHeight="1" spans="1:11">
      <c r="A3" s="34"/>
      <c r="B3" s="34"/>
      <c r="C3" s="34"/>
      <c r="D3" s="34"/>
      <c r="E3" s="34"/>
      <c r="F3" s="34"/>
      <c r="K3" s="41" t="s">
        <v>313</v>
      </c>
    </row>
    <row r="4" ht="22.5" customHeight="1" spans="1:11">
      <c r="A4" s="36" t="s">
        <v>316</v>
      </c>
      <c r="B4" s="37" t="s">
        <v>318</v>
      </c>
      <c r="C4" s="37" t="s">
        <v>521</v>
      </c>
      <c r="D4" s="37" t="s">
        <v>511</v>
      </c>
      <c r="E4" s="37" t="s">
        <v>512</v>
      </c>
      <c r="F4" s="37" t="s">
        <v>513</v>
      </c>
      <c r="G4" s="37" t="s">
        <v>514</v>
      </c>
      <c r="H4" s="37"/>
      <c r="I4" s="37" t="s">
        <v>515</v>
      </c>
      <c r="J4" s="37" t="s">
        <v>516</v>
      </c>
      <c r="K4" s="37" t="s">
        <v>519</v>
      </c>
    </row>
    <row r="5" s="33" customFormat="1" ht="57" customHeight="1" spans="1:11">
      <c r="A5" s="36"/>
      <c r="B5" s="37"/>
      <c r="C5" s="37"/>
      <c r="D5" s="37"/>
      <c r="E5" s="37"/>
      <c r="F5" s="37"/>
      <c r="G5" s="37" t="s">
        <v>527</v>
      </c>
      <c r="H5" s="37" t="s">
        <v>537</v>
      </c>
      <c r="I5" s="37"/>
      <c r="J5" s="37"/>
      <c r="K5" s="37"/>
    </row>
    <row r="6" s="1" customFormat="1" ht="23.25" customHeight="1" spans="1:11">
      <c r="A6" s="38" t="s">
        <v>318</v>
      </c>
      <c r="B6" s="39">
        <v>19976.71</v>
      </c>
      <c r="C6" s="39">
        <v>420</v>
      </c>
      <c r="D6" s="39">
        <v>15973.46</v>
      </c>
      <c r="E6" s="39">
        <v>0</v>
      </c>
      <c r="F6" s="39" t="s">
        <v>324</v>
      </c>
      <c r="G6" s="39" t="s">
        <v>324</v>
      </c>
      <c r="H6" s="39" t="s">
        <v>324</v>
      </c>
      <c r="I6" s="39" t="s">
        <v>324</v>
      </c>
      <c r="J6" s="39" t="s">
        <v>324</v>
      </c>
      <c r="K6" s="39">
        <v>3583.25</v>
      </c>
    </row>
    <row r="7" s="1" customFormat="1" ht="23.25" customHeight="1" spans="1:11">
      <c r="A7" s="40" t="s">
        <v>538</v>
      </c>
      <c r="B7" s="39">
        <v>14173.71</v>
      </c>
      <c r="C7" s="39">
        <v>0</v>
      </c>
      <c r="D7" s="39">
        <v>10590.46</v>
      </c>
      <c r="E7" s="39">
        <v>0</v>
      </c>
      <c r="F7" s="39" t="s">
        <v>324</v>
      </c>
      <c r="G7" s="39" t="s">
        <v>324</v>
      </c>
      <c r="H7" s="39" t="s">
        <v>324</v>
      </c>
      <c r="I7" s="39" t="s">
        <v>324</v>
      </c>
      <c r="J7" s="39" t="s">
        <v>324</v>
      </c>
      <c r="K7" s="39">
        <v>3583.25</v>
      </c>
    </row>
    <row r="8" s="1" customFormat="1" ht="23.25" customHeight="1" spans="1:11">
      <c r="A8" s="40" t="s">
        <v>539</v>
      </c>
      <c r="B8" s="39">
        <v>5723</v>
      </c>
      <c r="C8" s="39">
        <v>420</v>
      </c>
      <c r="D8" s="39">
        <v>5303</v>
      </c>
      <c r="E8" s="39">
        <v>0</v>
      </c>
      <c r="F8" s="39" t="s">
        <v>324</v>
      </c>
      <c r="G8" s="39" t="s">
        <v>324</v>
      </c>
      <c r="H8" s="39" t="s">
        <v>324</v>
      </c>
      <c r="I8" s="39" t="s">
        <v>324</v>
      </c>
      <c r="J8" s="39" t="s">
        <v>324</v>
      </c>
      <c r="K8" s="39" t="s">
        <v>324</v>
      </c>
    </row>
    <row r="9" s="1" customFormat="1" ht="23.25" customHeight="1" spans="1:11">
      <c r="A9" s="40" t="s">
        <v>540</v>
      </c>
      <c r="B9" s="39">
        <v>80</v>
      </c>
      <c r="C9" s="39">
        <v>0</v>
      </c>
      <c r="D9" s="39">
        <v>80</v>
      </c>
      <c r="E9" s="39">
        <v>0</v>
      </c>
      <c r="F9" s="39" t="s">
        <v>324</v>
      </c>
      <c r="G9" s="39" t="s">
        <v>324</v>
      </c>
      <c r="H9" s="39" t="s">
        <v>324</v>
      </c>
      <c r="I9" s="39" t="s">
        <v>324</v>
      </c>
      <c r="J9" s="39" t="s">
        <v>324</v>
      </c>
      <c r="K9" s="39" t="s">
        <v>324</v>
      </c>
    </row>
    <row r="10"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F58"/>
  <sheetViews>
    <sheetView zoomScale="85" zoomScaleNormal="85" workbookViewId="0">
      <selection activeCell="A4" sqref="$A4:$XFD5"/>
    </sheetView>
  </sheetViews>
  <sheetFormatPr defaultColWidth="9" defaultRowHeight="12.75" outlineLevelCol="5"/>
  <cols>
    <col min="1" max="1" width="19" style="17" customWidth="1"/>
    <col min="2" max="2" width="35.125" style="17" customWidth="1"/>
    <col min="3" max="6" width="19.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ht="21" customHeight="1" spans="1:1">
      <c r="A1" s="18" t="s">
        <v>541</v>
      </c>
    </row>
    <row r="2" ht="47.25" customHeight="1" spans="1:6">
      <c r="A2" s="19" t="s">
        <v>542</v>
      </c>
      <c r="B2" s="19"/>
      <c r="C2" s="19"/>
      <c r="D2" s="19"/>
      <c r="E2" s="19"/>
      <c r="F2" s="19"/>
    </row>
    <row r="3" s="16" customFormat="1" ht="19.5" customHeight="1" spans="1:6">
      <c r="A3" s="3"/>
      <c r="B3" s="3"/>
      <c r="C3" s="3"/>
      <c r="D3" s="3"/>
      <c r="E3" s="3"/>
      <c r="F3" s="20" t="s">
        <v>313</v>
      </c>
    </row>
    <row r="4" ht="36" customHeight="1" spans="1:6">
      <c r="A4" s="21" t="s">
        <v>543</v>
      </c>
      <c r="B4" s="21" t="s">
        <v>544</v>
      </c>
      <c r="C4" s="21"/>
      <c r="D4" s="21" t="s">
        <v>545</v>
      </c>
      <c r="E4" s="22">
        <v>235027.93</v>
      </c>
      <c r="F4" s="22" t="s">
        <v>324</v>
      </c>
    </row>
    <row r="5" ht="36" customHeight="1" spans="1:6">
      <c r="A5" s="21"/>
      <c r="B5" s="21"/>
      <c r="C5" s="21"/>
      <c r="D5" s="21" t="s">
        <v>546</v>
      </c>
      <c r="E5" s="22">
        <v>183912.48</v>
      </c>
      <c r="F5" s="22" t="s">
        <v>324</v>
      </c>
    </row>
    <row r="6" ht="89.25" customHeight="1" spans="1:6">
      <c r="A6" s="21" t="s">
        <v>547</v>
      </c>
      <c r="B6" s="23" t="s">
        <v>548</v>
      </c>
      <c r="C6" s="23"/>
      <c r="D6" s="23"/>
      <c r="E6" s="23"/>
      <c r="F6" s="23"/>
    </row>
    <row r="7" ht="26.25" customHeight="1" spans="1:6">
      <c r="A7" s="24" t="s">
        <v>549</v>
      </c>
      <c r="B7" s="7" t="s">
        <v>550</v>
      </c>
      <c r="C7" s="21" t="s">
        <v>551</v>
      </c>
      <c r="D7" s="21" t="s">
        <v>552</v>
      </c>
      <c r="E7" s="21" t="s">
        <v>553</v>
      </c>
      <c r="F7" s="21" t="s">
        <v>554</v>
      </c>
    </row>
    <row r="8" ht="26.25" customHeight="1" spans="1:6">
      <c r="A8" s="25"/>
      <c r="B8" s="9" t="s">
        <v>555</v>
      </c>
      <c r="C8" s="21">
        <v>3</v>
      </c>
      <c r="D8" s="26" t="s">
        <v>556</v>
      </c>
      <c r="E8" s="21" t="s">
        <v>557</v>
      </c>
      <c r="F8" s="21">
        <v>60</v>
      </c>
    </row>
    <row r="9" ht="26.25" customHeight="1" spans="1:6">
      <c r="A9" s="25"/>
      <c r="B9" s="9" t="s">
        <v>558</v>
      </c>
      <c r="C9" s="21">
        <v>5</v>
      </c>
      <c r="D9" s="26" t="s">
        <v>559</v>
      </c>
      <c r="E9" s="21" t="s">
        <v>560</v>
      </c>
      <c r="F9" s="21">
        <v>95</v>
      </c>
    </row>
    <row r="10" ht="26.25" customHeight="1" spans="1:6">
      <c r="A10" s="25"/>
      <c r="B10" s="9" t="s">
        <v>561</v>
      </c>
      <c r="C10" s="27">
        <v>2</v>
      </c>
      <c r="D10" s="28" t="s">
        <v>562</v>
      </c>
      <c r="E10" s="28" t="s">
        <v>563</v>
      </c>
      <c r="F10" s="27">
        <v>10</v>
      </c>
    </row>
    <row r="11" ht="26.25" customHeight="1" spans="1:6">
      <c r="A11" s="25"/>
      <c r="B11" s="9" t="s">
        <v>564</v>
      </c>
      <c r="C11" s="27">
        <v>10</v>
      </c>
      <c r="D11" s="28" t="s">
        <v>565</v>
      </c>
      <c r="E11" s="28" t="s">
        <v>566</v>
      </c>
      <c r="F11" s="27">
        <v>0.38</v>
      </c>
    </row>
    <row r="12" ht="26.25" customHeight="1" spans="1:6">
      <c r="A12" s="25"/>
      <c r="B12" s="9" t="s">
        <v>567</v>
      </c>
      <c r="C12" s="27">
        <v>20</v>
      </c>
      <c r="D12" s="28" t="s">
        <v>568</v>
      </c>
      <c r="E12" s="28" t="s">
        <v>563</v>
      </c>
      <c r="F12" s="27">
        <v>13000</v>
      </c>
    </row>
    <row r="13" ht="26.25" customHeight="1" spans="1:6">
      <c r="A13" s="25"/>
      <c r="B13" s="9" t="s">
        <v>569</v>
      </c>
      <c r="C13" s="27">
        <v>20</v>
      </c>
      <c r="D13" s="28" t="s">
        <v>568</v>
      </c>
      <c r="E13" s="28" t="s">
        <v>563</v>
      </c>
      <c r="F13" s="27">
        <v>58000</v>
      </c>
    </row>
    <row r="14" ht="26.25" customHeight="1" spans="1:6">
      <c r="A14" s="25"/>
      <c r="B14" s="9" t="s">
        <v>570</v>
      </c>
      <c r="C14" s="27">
        <v>10</v>
      </c>
      <c r="D14" s="28" t="s">
        <v>559</v>
      </c>
      <c r="E14" s="28" t="s">
        <v>557</v>
      </c>
      <c r="F14" s="27">
        <v>100</v>
      </c>
    </row>
    <row r="15" ht="26.25" customHeight="1" spans="1:6">
      <c r="A15" s="25"/>
      <c r="B15" s="9" t="s">
        <v>571</v>
      </c>
      <c r="C15" s="27">
        <v>10</v>
      </c>
      <c r="D15" s="28" t="s">
        <v>559</v>
      </c>
      <c r="E15" s="28" t="s">
        <v>557</v>
      </c>
      <c r="F15" s="27">
        <v>100</v>
      </c>
    </row>
    <row r="16" ht="26.25" customHeight="1" spans="1:6">
      <c r="A16" s="25"/>
      <c r="B16" s="9" t="s">
        <v>572</v>
      </c>
      <c r="C16" s="27">
        <v>10</v>
      </c>
      <c r="D16" s="28" t="s">
        <v>559</v>
      </c>
      <c r="E16" s="28" t="s">
        <v>563</v>
      </c>
      <c r="F16" s="27">
        <v>75</v>
      </c>
    </row>
    <row r="17" ht="26.25" customHeight="1" spans="1:6">
      <c r="A17" s="25"/>
      <c r="B17" s="9" t="s">
        <v>573</v>
      </c>
      <c r="C17" s="27">
        <v>5</v>
      </c>
      <c r="D17" s="28" t="s">
        <v>574</v>
      </c>
      <c r="E17" s="28" t="s">
        <v>557</v>
      </c>
      <c r="F17" s="27">
        <v>100</v>
      </c>
    </row>
    <row r="18" ht="26.25" customHeight="1" spans="1:6">
      <c r="A18" s="25"/>
      <c r="B18" s="9" t="s">
        <v>575</v>
      </c>
      <c r="C18" s="27">
        <v>5</v>
      </c>
      <c r="D18" s="28" t="s">
        <v>576</v>
      </c>
      <c r="E18" s="28" t="s">
        <v>563</v>
      </c>
      <c r="F18" s="27">
        <v>800</v>
      </c>
    </row>
    <row r="19" spans="1:6">
      <c r="A19" s="29"/>
      <c r="B19" s="30"/>
      <c r="C19" s="31"/>
      <c r="D19" s="31"/>
      <c r="E19" s="31"/>
      <c r="F19" s="30"/>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1:6">
      <c r="A37" s="29"/>
      <c r="B37" s="30"/>
      <c r="C37" s="31"/>
      <c r="D37" s="31"/>
      <c r="E37" s="31"/>
      <c r="F37" s="30"/>
    </row>
    <row r="38" spans="2:6">
      <c r="B38" s="16"/>
      <c r="C38" s="32"/>
      <c r="D38" s="32"/>
      <c r="E38" s="32"/>
      <c r="F38" s="16"/>
    </row>
    <row r="39" spans="2:6">
      <c r="B39" s="16"/>
      <c r="C39" s="32"/>
      <c r="D39" s="32"/>
      <c r="E39" s="32"/>
      <c r="F39" s="16"/>
    </row>
    <row r="40" spans="2:6">
      <c r="B40" s="16"/>
      <c r="C40" s="16"/>
      <c r="D40" s="16"/>
      <c r="E40" s="16"/>
      <c r="F40" s="16"/>
    </row>
    <row r="41" spans="2:6">
      <c r="B41" s="16"/>
      <c r="C41" s="16"/>
      <c r="D41" s="16"/>
      <c r="E41" s="16"/>
      <c r="F41" s="16"/>
    </row>
    <row r="42" spans="2:6">
      <c r="B42" s="16"/>
      <c r="C42" s="16"/>
      <c r="D42" s="16"/>
      <c r="E42" s="16"/>
      <c r="F42" s="16"/>
    </row>
    <row r="43" spans="2:6">
      <c r="B43" s="16"/>
      <c r="C43" s="16"/>
      <c r="D43" s="16"/>
      <c r="E43" s="16"/>
      <c r="F43" s="16"/>
    </row>
    <row r="44" spans="2:6">
      <c r="B44" s="16"/>
      <c r="C44" s="16"/>
      <c r="D44" s="16"/>
      <c r="E44" s="16"/>
      <c r="F44" s="16"/>
    </row>
    <row r="45" spans="2:6">
      <c r="B45" s="16"/>
      <c r="C45" s="16"/>
      <c r="D45" s="16"/>
      <c r="E45" s="16"/>
      <c r="F45" s="16"/>
    </row>
    <row r="46" spans="2:6">
      <c r="B46" s="16"/>
      <c r="C46" s="16"/>
      <c r="D46" s="16"/>
      <c r="E46" s="16"/>
      <c r="F46" s="16"/>
    </row>
    <row r="47" spans="2:6">
      <c r="B47" s="16"/>
      <c r="C47" s="16"/>
      <c r="D47" s="16"/>
      <c r="E47" s="16"/>
      <c r="F47" s="16"/>
    </row>
    <row r="48" spans="2:6">
      <c r="B48" s="16"/>
      <c r="C48" s="16"/>
      <c r="D48" s="16"/>
      <c r="E48" s="16"/>
      <c r="F48" s="16"/>
    </row>
    <row r="49" spans="2:6">
      <c r="B49" s="16"/>
      <c r="C49" s="16"/>
      <c r="D49" s="16"/>
      <c r="E49" s="16"/>
      <c r="F49" s="16"/>
    </row>
    <row r="50" spans="2:6">
      <c r="B50" s="16"/>
      <c r="C50" s="16"/>
      <c r="D50" s="16"/>
      <c r="E50" s="16"/>
      <c r="F50" s="16"/>
    </row>
    <row r="51" spans="2:6">
      <c r="B51" s="16"/>
      <c r="C51" s="16"/>
      <c r="D51" s="16"/>
      <c r="E51" s="16"/>
      <c r="F51" s="16"/>
    </row>
    <row r="52" spans="2:6">
      <c r="B52" s="16"/>
      <c r="C52" s="16"/>
      <c r="D52" s="16"/>
      <c r="E52" s="16"/>
      <c r="F52" s="16"/>
    </row>
    <row r="53" spans="2:6">
      <c r="B53" s="16"/>
      <c r="C53" s="16"/>
      <c r="D53" s="16"/>
      <c r="E53" s="16"/>
      <c r="F53" s="16"/>
    </row>
    <row r="54" spans="2:6">
      <c r="B54" s="16"/>
      <c r="C54" s="16"/>
      <c r="D54" s="16"/>
      <c r="E54" s="16"/>
      <c r="F54" s="16"/>
    </row>
    <row r="55" spans="2:6">
      <c r="B55" s="16"/>
      <c r="C55" s="16"/>
      <c r="D55" s="16"/>
      <c r="E55" s="16"/>
      <c r="F55" s="16"/>
    </row>
    <row r="56" spans="2:6">
      <c r="B56" s="16"/>
      <c r="C56" s="16"/>
      <c r="D56" s="16"/>
      <c r="E56" s="16"/>
      <c r="F56" s="16"/>
    </row>
    <row r="57" spans="2:6">
      <c r="B57" s="16"/>
      <c r="C57" s="16"/>
      <c r="D57" s="16"/>
      <c r="E57" s="16"/>
      <c r="F57" s="16"/>
    </row>
    <row r="58" spans="2:6">
      <c r="B58" s="16"/>
      <c r="C58" s="16"/>
      <c r="D58" s="16"/>
      <c r="E58" s="16"/>
      <c r="F58" s="16"/>
    </row>
  </sheetData>
  <mergeCells count="7">
    <mergeCell ref="A2:F2"/>
    <mergeCell ref="E4:F4"/>
    <mergeCell ref="E5:F5"/>
    <mergeCell ref="B6:F6"/>
    <mergeCell ref="A4:A5"/>
    <mergeCell ref="A7:A18"/>
    <mergeCell ref="B4:C5"/>
  </mergeCells>
  <printOptions horizontalCentered="1"/>
  <pageMargins left="0.708333333333333" right="0.708333333333333" top="0.747916666666667" bottom="0.747916666666667" header="0.314583333333333" footer="0.314583333333333"/>
  <pageSetup paperSize="9" scale="97"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sheetPr>
  <dimension ref="A1:G18"/>
  <sheetViews>
    <sheetView workbookViewId="0">
      <selection activeCell="A4" sqref="$A4:$XF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577</v>
      </c>
    </row>
    <row r="2" ht="40.5" customHeight="1" spans="1:7">
      <c r="A2" s="3" t="s">
        <v>578</v>
      </c>
      <c r="B2" s="3"/>
      <c r="C2" s="3"/>
      <c r="D2" s="3"/>
      <c r="E2" s="3"/>
      <c r="F2" s="3"/>
      <c r="G2" s="3"/>
    </row>
    <row r="3" ht="22.5" spans="1:7">
      <c r="A3" s="4"/>
      <c r="B3" s="3"/>
      <c r="C3" s="3"/>
      <c r="D3" s="3"/>
      <c r="E3" s="3"/>
      <c r="G3" s="11" t="s">
        <v>313</v>
      </c>
    </row>
    <row r="4" ht="27.75" customHeight="1" spans="1:7">
      <c r="A4" s="6" t="s">
        <v>579</v>
      </c>
      <c r="B4" s="7" t="s">
        <v>580</v>
      </c>
      <c r="C4" s="7"/>
      <c r="D4" s="7"/>
      <c r="E4" s="7" t="s">
        <v>581</v>
      </c>
      <c r="F4" s="7" t="s">
        <v>544</v>
      </c>
      <c r="G4" s="7" t="s">
        <v>324</v>
      </c>
    </row>
    <row r="5" ht="27.75" customHeight="1" spans="1:7">
      <c r="A5" s="7" t="s">
        <v>582</v>
      </c>
      <c r="B5" s="12">
        <v>5951</v>
      </c>
      <c r="C5" s="7" t="s">
        <v>324</v>
      </c>
      <c r="D5" s="7" t="s">
        <v>324</v>
      </c>
      <c r="E5" s="7" t="s">
        <v>583</v>
      </c>
      <c r="F5" s="12">
        <v>5951</v>
      </c>
      <c r="G5" s="7" t="s">
        <v>324</v>
      </c>
    </row>
    <row r="6" ht="27.75" customHeight="1" spans="1:7">
      <c r="A6" s="7"/>
      <c r="B6" s="7" t="s">
        <v>324</v>
      </c>
      <c r="C6" s="7" t="s">
        <v>324</v>
      </c>
      <c r="D6" s="7" t="s">
        <v>324</v>
      </c>
      <c r="E6" s="7" t="s">
        <v>584</v>
      </c>
      <c r="F6" s="7"/>
      <c r="G6" s="7"/>
    </row>
    <row r="7" ht="49.5" customHeight="1" spans="1:7">
      <c r="A7" s="7" t="s">
        <v>585</v>
      </c>
      <c r="B7" s="9" t="s">
        <v>586</v>
      </c>
      <c r="C7" s="9" t="s">
        <v>324</v>
      </c>
      <c r="D7" s="9" t="s">
        <v>324</v>
      </c>
      <c r="E7" s="9" t="s">
        <v>324</v>
      </c>
      <c r="F7" s="9" t="s">
        <v>324</v>
      </c>
      <c r="G7" s="9" t="s">
        <v>324</v>
      </c>
    </row>
    <row r="8" ht="50.25" customHeight="1" spans="1:7">
      <c r="A8" s="7" t="s">
        <v>587</v>
      </c>
      <c r="B8" s="9" t="s">
        <v>588</v>
      </c>
      <c r="C8" s="9" t="s">
        <v>324</v>
      </c>
      <c r="D8" s="9" t="s">
        <v>324</v>
      </c>
      <c r="E8" s="9" t="s">
        <v>324</v>
      </c>
      <c r="F8" s="9" t="s">
        <v>324</v>
      </c>
      <c r="G8" s="9" t="s">
        <v>324</v>
      </c>
    </row>
    <row r="9" ht="60" customHeight="1" spans="1:7">
      <c r="A9" s="7" t="s">
        <v>589</v>
      </c>
      <c r="B9" s="9" t="s">
        <v>590</v>
      </c>
      <c r="C9" s="9" t="s">
        <v>324</v>
      </c>
      <c r="D9" s="9" t="s">
        <v>324</v>
      </c>
      <c r="E9" s="9" t="s">
        <v>324</v>
      </c>
      <c r="F9" s="9" t="s">
        <v>324</v>
      </c>
      <c r="G9" s="9" t="s">
        <v>324</v>
      </c>
    </row>
    <row r="10" ht="23.25" customHeight="1" spans="1:7">
      <c r="A10" s="10" t="s">
        <v>549</v>
      </c>
      <c r="B10" s="7" t="s">
        <v>550</v>
      </c>
      <c r="C10" s="7" t="s">
        <v>551</v>
      </c>
      <c r="D10" s="7" t="s">
        <v>552</v>
      </c>
      <c r="E10" s="7" t="s">
        <v>553</v>
      </c>
      <c r="F10" s="7" t="s">
        <v>554</v>
      </c>
      <c r="G10" s="7" t="s">
        <v>591</v>
      </c>
    </row>
    <row r="11" ht="23.25" customHeight="1" spans="1:7">
      <c r="A11" s="10"/>
      <c r="B11" s="9" t="s">
        <v>592</v>
      </c>
      <c r="C11" s="7">
        <v>5</v>
      </c>
      <c r="D11" s="15" t="s">
        <v>559</v>
      </c>
      <c r="E11" s="7" t="s">
        <v>563</v>
      </c>
      <c r="F11" s="7" t="s">
        <v>593</v>
      </c>
      <c r="G11" s="7" t="s">
        <v>594</v>
      </c>
    </row>
    <row r="12" ht="23.25" customHeight="1" spans="1:7">
      <c r="A12" s="10"/>
      <c r="B12" s="9" t="s">
        <v>595</v>
      </c>
      <c r="C12" s="7">
        <v>5</v>
      </c>
      <c r="D12" s="15" t="s">
        <v>596</v>
      </c>
      <c r="E12" s="7" t="s">
        <v>597</v>
      </c>
      <c r="F12" s="7" t="s">
        <v>598</v>
      </c>
      <c r="G12" s="7" t="s">
        <v>599</v>
      </c>
    </row>
    <row r="13" ht="23.25" customHeight="1" spans="1:7">
      <c r="A13" s="10"/>
      <c r="B13" s="9" t="s">
        <v>600</v>
      </c>
      <c r="C13" s="7">
        <v>5</v>
      </c>
      <c r="D13" s="15" t="s">
        <v>559</v>
      </c>
      <c r="E13" s="7" t="s">
        <v>563</v>
      </c>
      <c r="F13" s="7" t="s">
        <v>601</v>
      </c>
      <c r="G13" s="7" t="s">
        <v>599</v>
      </c>
    </row>
    <row r="14" ht="23.25" customHeight="1" spans="1:7">
      <c r="A14" s="10"/>
      <c r="B14" s="9" t="s">
        <v>602</v>
      </c>
      <c r="C14" s="7">
        <v>10</v>
      </c>
      <c r="D14" s="15" t="s">
        <v>574</v>
      </c>
      <c r="E14" s="7" t="s">
        <v>603</v>
      </c>
      <c r="F14" s="7" t="s">
        <v>604</v>
      </c>
      <c r="G14" s="7" t="s">
        <v>594</v>
      </c>
    </row>
    <row r="15" ht="23.25" customHeight="1" spans="1:7">
      <c r="A15" s="10"/>
      <c r="B15" s="9" t="s">
        <v>605</v>
      </c>
      <c r="C15" s="7">
        <v>5</v>
      </c>
      <c r="D15" s="15" t="s">
        <v>559</v>
      </c>
      <c r="E15" s="7" t="s">
        <v>563</v>
      </c>
      <c r="F15" s="7" t="s">
        <v>593</v>
      </c>
      <c r="G15" s="7" t="s">
        <v>599</v>
      </c>
    </row>
    <row r="16" ht="23.25" customHeight="1" spans="1:7">
      <c r="A16" s="10"/>
      <c r="B16" s="9" t="s">
        <v>606</v>
      </c>
      <c r="C16" s="7">
        <v>60</v>
      </c>
      <c r="D16" s="15" t="s">
        <v>568</v>
      </c>
      <c r="E16" s="7" t="s">
        <v>557</v>
      </c>
      <c r="F16" s="7" t="s">
        <v>607</v>
      </c>
      <c r="G16" s="7" t="s">
        <v>594</v>
      </c>
    </row>
    <row r="17" ht="23.25" customHeight="1" spans="1:7">
      <c r="A17" s="10"/>
      <c r="B17" s="9" t="s">
        <v>608</v>
      </c>
      <c r="C17" s="7">
        <v>5</v>
      </c>
      <c r="D17" s="15" t="s">
        <v>559</v>
      </c>
      <c r="E17" s="7" t="s">
        <v>563</v>
      </c>
      <c r="F17" s="7" t="s">
        <v>609</v>
      </c>
      <c r="G17" s="7" t="s">
        <v>599</v>
      </c>
    </row>
    <row r="18" ht="23.25" customHeight="1" spans="1:7">
      <c r="A18" s="10"/>
      <c r="B18" s="9" t="s">
        <v>610</v>
      </c>
      <c r="C18" s="7">
        <v>5</v>
      </c>
      <c r="D18" s="15" t="s">
        <v>611</v>
      </c>
      <c r="E18" s="7" t="s">
        <v>563</v>
      </c>
      <c r="F18" s="7" t="s">
        <v>612</v>
      </c>
      <c r="G18" s="7" t="s">
        <v>599</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sheetPr>
  <dimension ref="A1:G16"/>
  <sheetViews>
    <sheetView workbookViewId="0">
      <selection activeCell="A4" sqref="$A4:$XF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613</v>
      </c>
    </row>
    <row r="2" ht="40.5" customHeight="1" spans="1:7">
      <c r="A2" s="3" t="s">
        <v>578</v>
      </c>
      <c r="B2" s="3"/>
      <c r="C2" s="3"/>
      <c r="D2" s="3"/>
      <c r="E2" s="3"/>
      <c r="F2" s="3"/>
      <c r="G2" s="3"/>
    </row>
    <row r="3" ht="22.5" spans="1:7">
      <c r="A3" s="4"/>
      <c r="B3" s="3"/>
      <c r="C3" s="3"/>
      <c r="D3" s="3"/>
      <c r="E3" s="3"/>
      <c r="G3" s="11" t="s">
        <v>313</v>
      </c>
    </row>
    <row r="4" ht="27.75" customHeight="1" spans="1:7">
      <c r="A4" s="6" t="s">
        <v>579</v>
      </c>
      <c r="B4" s="7" t="s">
        <v>614</v>
      </c>
      <c r="C4" s="7"/>
      <c r="D4" s="7"/>
      <c r="E4" s="7" t="s">
        <v>581</v>
      </c>
      <c r="F4" s="7" t="s">
        <v>544</v>
      </c>
      <c r="G4" s="7"/>
    </row>
    <row r="5" ht="27.75" customHeight="1" spans="1:7">
      <c r="A5" s="7" t="s">
        <v>582</v>
      </c>
      <c r="B5" s="7">
        <v>940</v>
      </c>
      <c r="C5" s="7"/>
      <c r="D5" s="7"/>
      <c r="E5" s="7" t="s">
        <v>583</v>
      </c>
      <c r="F5" s="7">
        <v>940</v>
      </c>
      <c r="G5" s="7"/>
    </row>
    <row r="6" ht="27.75" customHeight="1" spans="1:7">
      <c r="A6" s="7"/>
      <c r="B6" s="7"/>
      <c r="C6" s="7"/>
      <c r="D6" s="7"/>
      <c r="E6" s="7" t="s">
        <v>584</v>
      </c>
      <c r="F6" s="7"/>
      <c r="G6" s="7"/>
    </row>
    <row r="7" ht="73.5" customHeight="1" spans="1:7">
      <c r="A7" s="7" t="s">
        <v>585</v>
      </c>
      <c r="B7" s="9" t="s">
        <v>615</v>
      </c>
      <c r="C7" s="9" t="s">
        <v>324</v>
      </c>
      <c r="D7" s="9" t="s">
        <v>324</v>
      </c>
      <c r="E7" s="9" t="s">
        <v>324</v>
      </c>
      <c r="F7" s="9" t="s">
        <v>324</v>
      </c>
      <c r="G7" s="9" t="s">
        <v>324</v>
      </c>
    </row>
    <row r="8" ht="45" customHeight="1" spans="1:7">
      <c r="A8" s="7" t="s">
        <v>587</v>
      </c>
      <c r="B8" s="9" t="s">
        <v>616</v>
      </c>
      <c r="C8" s="9" t="s">
        <v>324</v>
      </c>
      <c r="D8" s="9" t="s">
        <v>324</v>
      </c>
      <c r="E8" s="9" t="s">
        <v>324</v>
      </c>
      <c r="F8" s="9" t="s">
        <v>324</v>
      </c>
      <c r="G8" s="9" t="s">
        <v>324</v>
      </c>
    </row>
    <row r="9" ht="51.75" customHeight="1" spans="1:7">
      <c r="A9" s="7" t="s">
        <v>589</v>
      </c>
      <c r="B9" s="9" t="s">
        <v>617</v>
      </c>
      <c r="C9" s="9" t="s">
        <v>324</v>
      </c>
      <c r="D9" s="9" t="s">
        <v>324</v>
      </c>
      <c r="E9" s="9" t="s">
        <v>324</v>
      </c>
      <c r="F9" s="9" t="s">
        <v>324</v>
      </c>
      <c r="G9" s="9" t="s">
        <v>324</v>
      </c>
    </row>
    <row r="10" ht="23.25" customHeight="1" spans="1:7">
      <c r="A10" s="10" t="s">
        <v>549</v>
      </c>
      <c r="B10" s="7" t="s">
        <v>550</v>
      </c>
      <c r="C10" s="7" t="s">
        <v>551</v>
      </c>
      <c r="D10" s="7" t="s">
        <v>552</v>
      </c>
      <c r="E10" s="7" t="s">
        <v>553</v>
      </c>
      <c r="F10" s="7" t="s">
        <v>554</v>
      </c>
      <c r="G10" s="7" t="s">
        <v>591</v>
      </c>
    </row>
    <row r="11" ht="23.25" customHeight="1" spans="1:7">
      <c r="A11" s="10"/>
      <c r="B11" s="9" t="s">
        <v>618</v>
      </c>
      <c r="C11" s="7">
        <v>20</v>
      </c>
      <c r="D11" s="15" t="s">
        <v>619</v>
      </c>
      <c r="E11" s="7" t="s">
        <v>557</v>
      </c>
      <c r="F11" s="7">
        <v>5.4</v>
      </c>
      <c r="G11" s="7" t="s">
        <v>594</v>
      </c>
    </row>
    <row r="12" ht="23.25" customHeight="1" spans="1:7">
      <c r="A12" s="10"/>
      <c r="B12" s="9" t="s">
        <v>595</v>
      </c>
      <c r="C12" s="7">
        <v>10</v>
      </c>
      <c r="D12" s="15" t="s">
        <v>596</v>
      </c>
      <c r="E12" s="7" t="s">
        <v>597</v>
      </c>
      <c r="F12" s="7">
        <v>243</v>
      </c>
      <c r="G12" s="7" t="s">
        <v>599</v>
      </c>
    </row>
    <row r="13" ht="23.25" customHeight="1" spans="1:7">
      <c r="A13" s="10"/>
      <c r="B13" s="9" t="s">
        <v>620</v>
      </c>
      <c r="C13" s="7">
        <v>20</v>
      </c>
      <c r="D13" s="15" t="s">
        <v>559</v>
      </c>
      <c r="E13" s="7" t="s">
        <v>557</v>
      </c>
      <c r="F13" s="7">
        <v>100</v>
      </c>
      <c r="G13" s="7" t="s">
        <v>594</v>
      </c>
    </row>
    <row r="14" ht="23.25" customHeight="1" spans="1:7">
      <c r="A14" s="10"/>
      <c r="B14" s="9" t="s">
        <v>621</v>
      </c>
      <c r="C14" s="7">
        <v>10</v>
      </c>
      <c r="D14" s="15" t="s">
        <v>568</v>
      </c>
      <c r="E14" s="7" t="s">
        <v>557</v>
      </c>
      <c r="F14" s="7">
        <v>41</v>
      </c>
      <c r="G14" s="7" t="s">
        <v>599</v>
      </c>
    </row>
    <row r="15" ht="23.25" customHeight="1" spans="1:7">
      <c r="A15" s="10"/>
      <c r="B15" s="9" t="s">
        <v>622</v>
      </c>
      <c r="C15" s="7">
        <v>20</v>
      </c>
      <c r="D15" s="15" t="s">
        <v>559</v>
      </c>
      <c r="E15" s="7" t="s">
        <v>563</v>
      </c>
      <c r="F15" s="7">
        <v>98</v>
      </c>
      <c r="G15" s="7" t="s">
        <v>594</v>
      </c>
    </row>
    <row r="16" ht="23.25" customHeight="1" spans="1:7">
      <c r="A16" s="10"/>
      <c r="B16" s="9" t="s">
        <v>623</v>
      </c>
      <c r="C16" s="7">
        <v>20</v>
      </c>
      <c r="D16" s="15" t="s">
        <v>624</v>
      </c>
      <c r="E16" s="7" t="s">
        <v>557</v>
      </c>
      <c r="F16" s="7">
        <v>1.1</v>
      </c>
      <c r="G16" s="7" t="s">
        <v>594</v>
      </c>
    </row>
  </sheetData>
  <mergeCells count="11">
    <mergeCell ref="A2:G2"/>
    <mergeCell ref="B4:D4"/>
    <mergeCell ref="F4:G4"/>
    <mergeCell ref="F5:G5"/>
    <mergeCell ref="F6:G6"/>
    <mergeCell ref="B7:G7"/>
    <mergeCell ref="B8:G8"/>
    <mergeCell ref="B9:G9"/>
    <mergeCell ref="A5:A6"/>
    <mergeCell ref="A10:A16"/>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sheetPr>
  <dimension ref="A1:G17"/>
  <sheetViews>
    <sheetView topLeftCell="A4" workbookViewId="0">
      <selection activeCell="A4" sqref="$A4:$XFD4"/>
    </sheetView>
  </sheetViews>
  <sheetFormatPr defaultColWidth="9" defaultRowHeight="13.5" outlineLevelCol="6"/>
  <cols>
    <col min="1" max="1" width="13.375" style="1" customWidth="1"/>
    <col min="2" max="2" width="25.375" style="1" customWidth="1"/>
    <col min="3" max="7" width="13" style="1" customWidth="1"/>
    <col min="8" max="16384" width="9" style="1"/>
  </cols>
  <sheetData>
    <row r="1" ht="24.75" customHeight="1" spans="1:1">
      <c r="A1" s="2" t="s">
        <v>625</v>
      </c>
    </row>
    <row r="2" ht="40.5" customHeight="1" spans="1:7">
      <c r="A2" s="3" t="s">
        <v>578</v>
      </c>
      <c r="B2" s="3"/>
      <c r="C2" s="3"/>
      <c r="D2" s="3"/>
      <c r="E2" s="3"/>
      <c r="F2" s="3"/>
      <c r="G2" s="3"/>
    </row>
    <row r="3" ht="22.5" spans="1:7">
      <c r="A3" s="4"/>
      <c r="B3" s="3"/>
      <c r="C3" s="3"/>
      <c r="D3" s="3"/>
      <c r="E3" s="3"/>
      <c r="G3" s="11" t="s">
        <v>313</v>
      </c>
    </row>
    <row r="4" ht="21" customHeight="1" spans="1:7">
      <c r="A4" s="6" t="s">
        <v>579</v>
      </c>
      <c r="B4" s="7" t="s">
        <v>626</v>
      </c>
      <c r="C4" s="7"/>
      <c r="D4" s="7"/>
      <c r="E4" s="7" t="s">
        <v>581</v>
      </c>
      <c r="F4" s="7" t="s">
        <v>544</v>
      </c>
      <c r="G4" s="7"/>
    </row>
    <row r="5" ht="21" customHeight="1" spans="1:7">
      <c r="A5" s="7" t="s">
        <v>582</v>
      </c>
      <c r="B5" s="12">
        <v>7948</v>
      </c>
      <c r="C5" s="7"/>
      <c r="D5" s="7"/>
      <c r="E5" s="7" t="s">
        <v>583</v>
      </c>
      <c r="F5" s="13">
        <v>7537</v>
      </c>
      <c r="G5" s="13" t="s">
        <v>324</v>
      </c>
    </row>
    <row r="6" ht="21" customHeight="1" spans="1:7">
      <c r="A6" s="7"/>
      <c r="B6" s="7"/>
      <c r="C6" s="7"/>
      <c r="D6" s="7"/>
      <c r="E6" s="7" t="s">
        <v>584</v>
      </c>
      <c r="F6" s="14">
        <v>411</v>
      </c>
      <c r="G6" s="13" t="s">
        <v>324</v>
      </c>
    </row>
    <row r="7" ht="100.5" customHeight="1" spans="1:7">
      <c r="A7" s="7" t="s">
        <v>585</v>
      </c>
      <c r="B7" s="9" t="s">
        <v>627</v>
      </c>
      <c r="C7" s="9" t="s">
        <v>324</v>
      </c>
      <c r="D7" s="9" t="s">
        <v>324</v>
      </c>
      <c r="E7" s="9" t="s">
        <v>324</v>
      </c>
      <c r="F7" s="9" t="s">
        <v>324</v>
      </c>
      <c r="G7" s="9" t="s">
        <v>324</v>
      </c>
    </row>
    <row r="8" ht="87" customHeight="1" spans="1:7">
      <c r="A8" s="7" t="s">
        <v>587</v>
      </c>
      <c r="B8" s="9" t="s">
        <v>628</v>
      </c>
      <c r="C8" s="9" t="s">
        <v>324</v>
      </c>
      <c r="D8" s="9" t="s">
        <v>324</v>
      </c>
      <c r="E8" s="9" t="s">
        <v>324</v>
      </c>
      <c r="F8" s="9" t="s">
        <v>324</v>
      </c>
      <c r="G8" s="9" t="s">
        <v>324</v>
      </c>
    </row>
    <row r="9" ht="52.5" customHeight="1" spans="1:7">
      <c r="A9" s="7" t="s">
        <v>589</v>
      </c>
      <c r="B9" s="9" t="s">
        <v>629</v>
      </c>
      <c r="C9" s="9" t="s">
        <v>324</v>
      </c>
      <c r="D9" s="9" t="s">
        <v>324</v>
      </c>
      <c r="E9" s="9" t="s">
        <v>324</v>
      </c>
      <c r="F9" s="9" t="s">
        <v>324</v>
      </c>
      <c r="G9" s="9" t="s">
        <v>324</v>
      </c>
    </row>
    <row r="10" ht="19.5" customHeight="1" spans="1:7">
      <c r="A10" s="10" t="s">
        <v>549</v>
      </c>
      <c r="B10" s="7" t="s">
        <v>550</v>
      </c>
      <c r="C10" s="7" t="s">
        <v>551</v>
      </c>
      <c r="D10" s="7" t="s">
        <v>552</v>
      </c>
      <c r="E10" s="7" t="s">
        <v>553</v>
      </c>
      <c r="F10" s="7" t="s">
        <v>554</v>
      </c>
      <c r="G10" s="7" t="s">
        <v>591</v>
      </c>
    </row>
    <row r="11" ht="19.5" customHeight="1" spans="1:7">
      <c r="A11" s="10"/>
      <c r="B11" s="9" t="s">
        <v>630</v>
      </c>
      <c r="C11" s="7">
        <v>10</v>
      </c>
      <c r="D11" s="15" t="s">
        <v>568</v>
      </c>
      <c r="E11" s="7" t="s">
        <v>563</v>
      </c>
      <c r="F11" s="7">
        <v>77000</v>
      </c>
      <c r="G11" s="7" t="s">
        <v>599</v>
      </c>
    </row>
    <row r="12" ht="19.5" customHeight="1" spans="1:7">
      <c r="A12" s="10"/>
      <c r="B12" s="9" t="s">
        <v>631</v>
      </c>
      <c r="C12" s="7">
        <v>10</v>
      </c>
      <c r="D12" s="15" t="s">
        <v>559</v>
      </c>
      <c r="E12" s="7" t="s">
        <v>557</v>
      </c>
      <c r="F12" s="7">
        <v>100</v>
      </c>
      <c r="G12" s="7" t="s">
        <v>599</v>
      </c>
    </row>
    <row r="13" ht="19.5" customHeight="1" spans="1:7">
      <c r="A13" s="10"/>
      <c r="B13" s="9" t="s">
        <v>632</v>
      </c>
      <c r="C13" s="7">
        <v>40</v>
      </c>
      <c r="D13" s="15" t="s">
        <v>568</v>
      </c>
      <c r="E13" s="7" t="s">
        <v>557</v>
      </c>
      <c r="F13" s="7">
        <v>58000</v>
      </c>
      <c r="G13" s="7" t="s">
        <v>594</v>
      </c>
    </row>
    <row r="14" ht="19.5" customHeight="1" spans="1:7">
      <c r="A14" s="10"/>
      <c r="B14" s="9" t="s">
        <v>633</v>
      </c>
      <c r="C14" s="7">
        <v>10</v>
      </c>
      <c r="D14" s="15" t="s">
        <v>559</v>
      </c>
      <c r="E14" s="7" t="s">
        <v>557</v>
      </c>
      <c r="F14" s="7">
        <v>100</v>
      </c>
      <c r="G14" s="7" t="s">
        <v>599</v>
      </c>
    </row>
    <row r="15" ht="19.5" customHeight="1" spans="1:7">
      <c r="A15" s="10"/>
      <c r="B15" s="9" t="s">
        <v>634</v>
      </c>
      <c r="C15" s="7">
        <v>10</v>
      </c>
      <c r="D15" s="15" t="s">
        <v>559</v>
      </c>
      <c r="E15" s="7" t="s">
        <v>557</v>
      </c>
      <c r="F15" s="7">
        <v>100</v>
      </c>
      <c r="G15" s="7" t="s">
        <v>599</v>
      </c>
    </row>
    <row r="16" ht="19.5" customHeight="1" spans="1:7">
      <c r="A16" s="10"/>
      <c r="B16" s="9" t="s">
        <v>635</v>
      </c>
      <c r="C16" s="7">
        <v>10</v>
      </c>
      <c r="D16" s="15" t="s">
        <v>568</v>
      </c>
      <c r="E16" s="7" t="s">
        <v>563</v>
      </c>
      <c r="F16" s="7">
        <v>5000</v>
      </c>
      <c r="G16" s="7" t="s">
        <v>594</v>
      </c>
    </row>
    <row r="17" ht="19.5" customHeight="1" spans="1:7">
      <c r="A17" s="10"/>
      <c r="B17" s="9" t="s">
        <v>636</v>
      </c>
      <c r="C17" s="7">
        <v>10</v>
      </c>
      <c r="D17" s="15" t="s">
        <v>568</v>
      </c>
      <c r="E17" s="7" t="s">
        <v>563</v>
      </c>
      <c r="F17" s="7">
        <v>1100</v>
      </c>
      <c r="G17" s="7" t="s">
        <v>594</v>
      </c>
    </row>
  </sheetData>
  <mergeCells count="11">
    <mergeCell ref="A2:G2"/>
    <mergeCell ref="B4:D4"/>
    <mergeCell ref="F4:G4"/>
    <mergeCell ref="F5:G5"/>
    <mergeCell ref="F6:G6"/>
    <mergeCell ref="B7:G7"/>
    <mergeCell ref="B8:G8"/>
    <mergeCell ref="B9:G9"/>
    <mergeCell ref="A5:A6"/>
    <mergeCell ref="A10:A17"/>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sheetPr>
  <dimension ref="A1:F15"/>
  <sheetViews>
    <sheetView workbookViewId="0">
      <selection activeCell="A4" sqref="$A4:$XFD4"/>
    </sheetView>
  </sheetViews>
  <sheetFormatPr defaultColWidth="9" defaultRowHeight="13.5" outlineLevelCol="5"/>
  <cols>
    <col min="1" max="1" width="13.375" style="1" customWidth="1"/>
    <col min="2" max="2" width="26.5" style="1" customWidth="1"/>
    <col min="3" max="5" width="13.875" style="1" customWidth="1"/>
    <col min="6" max="6" width="19.375" style="1" customWidth="1"/>
    <col min="7" max="16384" width="9" style="1"/>
  </cols>
  <sheetData>
    <row r="1" ht="24.75" customHeight="1" spans="1:1">
      <c r="A1" s="2" t="s">
        <v>637</v>
      </c>
    </row>
    <row r="2" ht="51.75" customHeight="1" spans="1:6">
      <c r="A2" s="3" t="s">
        <v>638</v>
      </c>
      <c r="B2" s="3"/>
      <c r="C2" s="3"/>
      <c r="D2" s="3"/>
      <c r="E2" s="3"/>
      <c r="F2" s="3"/>
    </row>
    <row r="3" ht="19.5" customHeight="1" spans="1:6">
      <c r="A3" s="4"/>
      <c r="B3" s="3"/>
      <c r="C3" s="3"/>
      <c r="D3" s="3"/>
      <c r="E3" s="3"/>
      <c r="F3" s="5" t="s">
        <v>313</v>
      </c>
    </row>
    <row r="4" ht="30" customHeight="1" spans="1:6">
      <c r="A4" s="6" t="s">
        <v>579</v>
      </c>
      <c r="B4" s="7" t="s">
        <v>639</v>
      </c>
      <c r="C4" s="7"/>
      <c r="D4" s="7"/>
      <c r="E4" s="7" t="s">
        <v>581</v>
      </c>
      <c r="F4" s="7" t="s">
        <v>544</v>
      </c>
    </row>
    <row r="5" ht="29.25" customHeight="1" spans="1:6">
      <c r="A5" s="7" t="s">
        <v>582</v>
      </c>
      <c r="B5" s="8">
        <v>6551</v>
      </c>
      <c r="C5" s="8"/>
      <c r="D5" s="8"/>
      <c r="E5" s="7" t="s">
        <v>583</v>
      </c>
      <c r="F5" s="8">
        <v>6551</v>
      </c>
    </row>
    <row r="6" ht="29.25" customHeight="1" spans="1:6">
      <c r="A6" s="7"/>
      <c r="B6" s="8"/>
      <c r="C6" s="8"/>
      <c r="D6" s="8"/>
      <c r="E6" s="7" t="s">
        <v>584</v>
      </c>
      <c r="F6" s="7"/>
    </row>
    <row r="7" ht="42.75" customHeight="1" spans="1:6">
      <c r="A7" s="7" t="s">
        <v>585</v>
      </c>
      <c r="B7" s="9" t="s">
        <v>640</v>
      </c>
      <c r="C7" s="9"/>
      <c r="D7" s="9"/>
      <c r="E7" s="9"/>
      <c r="F7" s="9"/>
    </row>
    <row r="8" ht="42.75" customHeight="1" spans="1:6">
      <c r="A8" s="7" t="s">
        <v>587</v>
      </c>
      <c r="B8" s="9" t="s">
        <v>641</v>
      </c>
      <c r="C8" s="9"/>
      <c r="D8" s="9"/>
      <c r="E8" s="9"/>
      <c r="F8" s="9"/>
    </row>
    <row r="9" ht="42.75" customHeight="1" spans="1:6">
      <c r="A9" s="7" t="s">
        <v>589</v>
      </c>
      <c r="B9" s="9" t="s">
        <v>642</v>
      </c>
      <c r="C9" s="9"/>
      <c r="D9" s="9"/>
      <c r="E9" s="9"/>
      <c r="F9" s="9"/>
    </row>
    <row r="10" ht="29.25" customHeight="1" spans="1:6">
      <c r="A10" s="10" t="s">
        <v>549</v>
      </c>
      <c r="B10" s="7" t="s">
        <v>550</v>
      </c>
      <c r="C10" s="7" t="s">
        <v>551</v>
      </c>
      <c r="D10" s="7" t="s">
        <v>552</v>
      </c>
      <c r="E10" s="7" t="s">
        <v>553</v>
      </c>
      <c r="F10" s="7" t="s">
        <v>554</v>
      </c>
    </row>
    <row r="11" ht="29.25" customHeight="1" spans="1:6">
      <c r="A11" s="10"/>
      <c r="B11" s="9" t="s">
        <v>643</v>
      </c>
      <c r="C11" s="7">
        <v>40</v>
      </c>
      <c r="D11" s="7" t="s">
        <v>559</v>
      </c>
      <c r="E11" s="7" t="s">
        <v>557</v>
      </c>
      <c r="F11" s="7">
        <v>100</v>
      </c>
    </row>
    <row r="12" ht="29.25" customHeight="1" spans="1:6">
      <c r="A12" s="10"/>
      <c r="B12" s="9" t="s">
        <v>644</v>
      </c>
      <c r="C12" s="7">
        <v>10</v>
      </c>
      <c r="D12" s="7" t="s">
        <v>559</v>
      </c>
      <c r="E12" s="7" t="s">
        <v>563</v>
      </c>
      <c r="F12" s="7">
        <v>95</v>
      </c>
    </row>
    <row r="13" ht="29.25" customHeight="1" spans="1:6">
      <c r="A13" s="10"/>
      <c r="B13" s="9" t="s">
        <v>645</v>
      </c>
      <c r="C13" s="7">
        <v>40</v>
      </c>
      <c r="D13" s="7" t="s">
        <v>562</v>
      </c>
      <c r="E13" s="7" t="s">
        <v>563</v>
      </c>
      <c r="F13" s="7">
        <v>2</v>
      </c>
    </row>
    <row r="14" ht="29.25" customHeight="1" spans="1:6">
      <c r="A14" s="10"/>
      <c r="B14" s="9" t="s">
        <v>646</v>
      </c>
      <c r="C14" s="7">
        <v>10</v>
      </c>
      <c r="D14" s="7" t="s">
        <v>559</v>
      </c>
      <c r="E14" s="7" t="s">
        <v>563</v>
      </c>
      <c r="F14" s="7">
        <v>98</v>
      </c>
    </row>
    <row r="15" ht="21" customHeight="1" spans="1:5">
      <c r="A15" s="4"/>
      <c r="E15" s="4"/>
    </row>
  </sheetData>
  <mergeCells count="8">
    <mergeCell ref="A2:F2"/>
    <mergeCell ref="B4:D4"/>
    <mergeCell ref="B7:F7"/>
    <mergeCell ref="B8:F8"/>
    <mergeCell ref="B9:F9"/>
    <mergeCell ref="A5:A6"/>
    <mergeCell ref="A10:A14"/>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M19"/>
  <sheetViews>
    <sheetView showGridLines="0" showZeros="0" workbookViewId="0">
      <selection activeCell="C25" sqref="C25"/>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8" customFormat="1" customHeight="1" spans="1:7">
      <c r="A1" s="18" t="s">
        <v>311</v>
      </c>
      <c r="B1" s="162"/>
      <c r="C1" s="162"/>
      <c r="D1" s="162"/>
      <c r="E1" s="162"/>
      <c r="F1" s="162"/>
      <c r="G1" s="162"/>
    </row>
    <row r="2" s="159" customFormat="1" ht="38.25" customHeight="1" spans="1:7">
      <c r="A2" s="163" t="s">
        <v>312</v>
      </c>
      <c r="B2" s="164"/>
      <c r="C2" s="164"/>
      <c r="D2" s="164"/>
      <c r="E2" s="164"/>
      <c r="F2" s="164"/>
      <c r="G2" s="164"/>
    </row>
    <row r="3" s="159" customFormat="1" customHeight="1" spans="1:7">
      <c r="A3" s="165"/>
      <c r="B3" s="166"/>
      <c r="C3" s="166"/>
      <c r="D3" s="166"/>
      <c r="E3" s="166"/>
      <c r="F3" s="166"/>
      <c r="G3" s="166"/>
    </row>
    <row r="4" s="158" customFormat="1" customHeight="1" spans="1:7">
      <c r="A4" s="167"/>
      <c r="B4" s="168"/>
      <c r="C4" s="168"/>
      <c r="D4" s="168"/>
      <c r="E4" s="168"/>
      <c r="F4" s="168"/>
      <c r="G4" s="169" t="s">
        <v>313</v>
      </c>
    </row>
    <row r="5" s="159" customFormat="1" customHeight="1" spans="1:7">
      <c r="A5" s="170" t="s">
        <v>314</v>
      </c>
      <c r="B5" s="170"/>
      <c r="C5" s="170" t="s">
        <v>315</v>
      </c>
      <c r="D5" s="170"/>
      <c r="E5" s="170"/>
      <c r="F5" s="170"/>
      <c r="G5" s="170"/>
    </row>
    <row r="6" s="159" customFormat="1" ht="45" customHeight="1" spans="1:7">
      <c r="A6" s="171" t="s">
        <v>316</v>
      </c>
      <c r="B6" s="171" t="s">
        <v>317</v>
      </c>
      <c r="C6" s="171" t="s">
        <v>316</v>
      </c>
      <c r="D6" s="171" t="s">
        <v>318</v>
      </c>
      <c r="E6" s="171" t="s">
        <v>319</v>
      </c>
      <c r="F6" s="171" t="s">
        <v>320</v>
      </c>
      <c r="G6" s="171" t="s">
        <v>321</v>
      </c>
    </row>
    <row r="7" s="159" customFormat="1" customHeight="1" spans="1:7">
      <c r="A7" s="172" t="s">
        <v>322</v>
      </c>
      <c r="B7" s="173">
        <v>183492.48</v>
      </c>
      <c r="C7" s="174" t="s">
        <v>323</v>
      </c>
      <c r="D7" s="175">
        <v>183912.48</v>
      </c>
      <c r="E7" s="175">
        <v>183912.48</v>
      </c>
      <c r="F7" s="175" t="s">
        <v>324</v>
      </c>
      <c r="G7" s="175">
        <v>0</v>
      </c>
    </row>
    <row r="8" s="159" customFormat="1" customHeight="1" spans="1:7">
      <c r="A8" s="176" t="s">
        <v>325</v>
      </c>
      <c r="B8" s="177">
        <v>183492.48</v>
      </c>
      <c r="C8" s="178" t="s">
        <v>326</v>
      </c>
      <c r="D8" s="179">
        <v>153406.41</v>
      </c>
      <c r="E8" s="179">
        <v>153406.41</v>
      </c>
      <c r="F8" s="179" t="s">
        <v>324</v>
      </c>
      <c r="G8" s="179">
        <v>0</v>
      </c>
    </row>
    <row r="9" s="159" customFormat="1" customHeight="1" spans="1:7">
      <c r="A9" s="176" t="s">
        <v>327</v>
      </c>
      <c r="B9" s="180">
        <v>0</v>
      </c>
      <c r="C9" s="178" t="s">
        <v>328</v>
      </c>
      <c r="D9" s="179">
        <v>296.28</v>
      </c>
      <c r="E9" s="179">
        <v>296.28</v>
      </c>
      <c r="F9" s="179" t="s">
        <v>324</v>
      </c>
      <c r="G9" s="179">
        <v>0</v>
      </c>
    </row>
    <row r="10" s="159" customFormat="1" customHeight="1" spans="1:7">
      <c r="A10" s="181" t="s">
        <v>329</v>
      </c>
      <c r="B10" s="182">
        <v>0</v>
      </c>
      <c r="C10" s="183" t="s">
        <v>330</v>
      </c>
      <c r="D10" s="179">
        <v>18631.69</v>
      </c>
      <c r="E10" s="179">
        <v>18631.69</v>
      </c>
      <c r="F10" s="179" t="s">
        <v>324</v>
      </c>
      <c r="G10" s="179">
        <v>0</v>
      </c>
    </row>
    <row r="11" s="159" customFormat="1" customHeight="1" spans="1:7">
      <c r="A11" s="184" t="s">
        <v>331</v>
      </c>
      <c r="B11" s="173">
        <v>420</v>
      </c>
      <c r="C11" s="185" t="s">
        <v>332</v>
      </c>
      <c r="D11" s="179">
        <v>5954.65</v>
      </c>
      <c r="E11" s="179">
        <v>5954.65</v>
      </c>
      <c r="F11" s="179" t="s">
        <v>324</v>
      </c>
      <c r="G11" s="179">
        <v>0</v>
      </c>
    </row>
    <row r="12" s="159" customFormat="1" customHeight="1" spans="1:7">
      <c r="A12" s="181" t="s">
        <v>325</v>
      </c>
      <c r="B12" s="177">
        <v>420</v>
      </c>
      <c r="C12" s="183" t="s">
        <v>333</v>
      </c>
      <c r="D12" s="179">
        <v>5623.45</v>
      </c>
      <c r="E12" s="179">
        <v>5623.45</v>
      </c>
      <c r="F12" s="179" t="s">
        <v>324</v>
      </c>
      <c r="G12" s="179">
        <v>0</v>
      </c>
    </row>
    <row r="13" s="159" customFormat="1" customHeight="1" spans="1:7">
      <c r="A13" s="181" t="s">
        <v>327</v>
      </c>
      <c r="B13" s="180">
        <v>0</v>
      </c>
      <c r="C13" s="183"/>
      <c r="D13" s="179"/>
      <c r="E13" s="179"/>
      <c r="F13" s="179"/>
      <c r="G13" s="179"/>
    </row>
    <row r="14" s="159" customFormat="1" customHeight="1" spans="1:13">
      <c r="A14" s="176" t="s">
        <v>329</v>
      </c>
      <c r="B14" s="182">
        <v>0</v>
      </c>
      <c r="C14" s="183"/>
      <c r="D14" s="179"/>
      <c r="E14" s="179"/>
      <c r="F14" s="179"/>
      <c r="G14" s="179"/>
      <c r="M14" s="194"/>
    </row>
    <row r="15" s="159" customFormat="1" customHeight="1" spans="1:7">
      <c r="A15" s="184"/>
      <c r="B15" s="186"/>
      <c r="C15" s="185"/>
      <c r="D15" s="187"/>
      <c r="E15" s="187"/>
      <c r="F15" s="187"/>
      <c r="G15" s="187"/>
    </row>
    <row r="16" s="159" customFormat="1" customHeight="1" spans="1:7">
      <c r="A16" s="184"/>
      <c r="B16" s="186"/>
      <c r="C16" s="186" t="s">
        <v>334</v>
      </c>
      <c r="D16" s="188"/>
      <c r="E16" s="189"/>
      <c r="F16" s="190"/>
      <c r="G16" s="189"/>
    </row>
    <row r="17" s="159" customFormat="1" customHeight="1" spans="1:7">
      <c r="A17" s="184"/>
      <c r="B17" s="186"/>
      <c r="C17" s="186"/>
      <c r="D17" s="189"/>
      <c r="E17" s="189"/>
      <c r="F17" s="189"/>
      <c r="G17" s="191"/>
    </row>
    <row r="18" s="159" customFormat="1" customHeight="1" spans="1:7">
      <c r="A18" s="184" t="s">
        <v>335</v>
      </c>
      <c r="B18" s="191">
        <f>B7+B11</f>
        <v>183912.48</v>
      </c>
      <c r="C18" s="192" t="s">
        <v>336</v>
      </c>
      <c r="D18" s="189">
        <f t="shared" ref="D18:G18" si="0">SUM(D7+D16)</f>
        <v>183912.48</v>
      </c>
      <c r="E18" s="189">
        <f t="shared" si="0"/>
        <v>183912.48</v>
      </c>
      <c r="F18" s="190"/>
      <c r="G18" s="189">
        <f t="shared" si="0"/>
        <v>0</v>
      </c>
    </row>
    <row r="19" customHeight="1" spans="1:6">
      <c r="A19" s="193"/>
      <c r="B19" s="193"/>
      <c r="C19" s="193"/>
      <c r="D19" s="193"/>
      <c r="E19" s="193"/>
      <c r="F19" s="19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E54"/>
  <sheetViews>
    <sheetView showGridLines="0" showZeros="0" workbookViewId="0">
      <selection activeCell="A4" sqref="$A4:$XFD4"/>
    </sheetView>
  </sheetViews>
  <sheetFormatPr defaultColWidth="6.875" defaultRowHeight="12.75" customHeight="1" outlineLevelCol="4"/>
  <cols>
    <col min="1" max="1" width="23.625" style="43" customWidth="1"/>
    <col min="2" max="2" width="44.625" style="43" customWidth="1"/>
    <col min="3" max="5" width="15.375" style="43" customWidth="1"/>
    <col min="6" max="255" width="6.875" style="43"/>
    <col min="256" max="256" width="23.625" style="43" customWidth="1"/>
    <col min="257" max="257" width="44.625" style="43" customWidth="1"/>
    <col min="258" max="258" width="16.5" style="43" customWidth="1"/>
    <col min="259" max="261" width="13.625" style="43" customWidth="1"/>
    <col min="262" max="511" width="6.875" style="43"/>
    <col min="512" max="512" width="23.625" style="43" customWidth="1"/>
    <col min="513" max="513" width="44.625" style="43" customWidth="1"/>
    <col min="514" max="514" width="16.5" style="43" customWidth="1"/>
    <col min="515" max="517" width="13.625" style="43" customWidth="1"/>
    <col min="518" max="767" width="6.875" style="43"/>
    <col min="768" max="768" width="23.625" style="43" customWidth="1"/>
    <col min="769" max="769" width="44.625" style="43" customWidth="1"/>
    <col min="770" max="770" width="16.5" style="43" customWidth="1"/>
    <col min="771" max="773" width="13.625" style="43" customWidth="1"/>
    <col min="774" max="1023" width="6.875" style="43"/>
    <col min="1024" max="1024" width="23.625" style="43" customWidth="1"/>
    <col min="1025" max="1025" width="44.625" style="43" customWidth="1"/>
    <col min="1026" max="1026" width="16.5" style="43" customWidth="1"/>
    <col min="1027" max="1029" width="13.625" style="43" customWidth="1"/>
    <col min="1030" max="1279" width="6.875" style="43"/>
    <col min="1280" max="1280" width="23.625" style="43" customWidth="1"/>
    <col min="1281" max="1281" width="44.625" style="43" customWidth="1"/>
    <col min="1282" max="1282" width="16.5" style="43" customWidth="1"/>
    <col min="1283" max="1285" width="13.625" style="43" customWidth="1"/>
    <col min="1286" max="1535" width="6.875" style="43"/>
    <col min="1536" max="1536" width="23.625" style="43" customWidth="1"/>
    <col min="1537" max="1537" width="44.625" style="43" customWidth="1"/>
    <col min="1538" max="1538" width="16.5" style="43" customWidth="1"/>
    <col min="1539" max="1541" width="13.625" style="43" customWidth="1"/>
    <col min="1542" max="1791" width="6.875" style="43"/>
    <col min="1792" max="1792" width="23.625" style="43" customWidth="1"/>
    <col min="1793" max="1793" width="44.625" style="43" customWidth="1"/>
    <col min="1794" max="1794" width="16.5" style="43" customWidth="1"/>
    <col min="1795" max="1797" width="13.625" style="43" customWidth="1"/>
    <col min="1798" max="2047" width="6.875" style="43"/>
    <col min="2048" max="2048" width="23.625" style="43" customWidth="1"/>
    <col min="2049" max="2049" width="44.625" style="43" customWidth="1"/>
    <col min="2050" max="2050" width="16.5" style="43" customWidth="1"/>
    <col min="2051" max="2053" width="13.625" style="43" customWidth="1"/>
    <col min="2054" max="2303" width="6.875" style="43"/>
    <col min="2304" max="2304" width="23.625" style="43" customWidth="1"/>
    <col min="2305" max="2305" width="44.625" style="43" customWidth="1"/>
    <col min="2306" max="2306" width="16.5" style="43" customWidth="1"/>
    <col min="2307" max="2309" width="13.625" style="43" customWidth="1"/>
    <col min="2310" max="2559" width="6.875" style="43"/>
    <col min="2560" max="2560" width="23.625" style="43" customWidth="1"/>
    <col min="2561" max="2561" width="44.625" style="43" customWidth="1"/>
    <col min="2562" max="2562" width="16.5" style="43" customWidth="1"/>
    <col min="2563" max="2565" width="13.625" style="43" customWidth="1"/>
    <col min="2566" max="2815" width="6.875" style="43"/>
    <col min="2816" max="2816" width="23.625" style="43" customWidth="1"/>
    <col min="2817" max="2817" width="44.625" style="43" customWidth="1"/>
    <col min="2818" max="2818" width="16.5" style="43" customWidth="1"/>
    <col min="2819" max="2821" width="13.625" style="43" customWidth="1"/>
    <col min="2822" max="3071" width="6.875" style="43"/>
    <col min="3072" max="3072" width="23.625" style="43" customWidth="1"/>
    <col min="3073" max="3073" width="44.625" style="43" customWidth="1"/>
    <col min="3074" max="3074" width="16.5" style="43" customWidth="1"/>
    <col min="3075" max="3077" width="13.625" style="43" customWidth="1"/>
    <col min="3078" max="3327" width="6.875" style="43"/>
    <col min="3328" max="3328" width="23.625" style="43" customWidth="1"/>
    <col min="3329" max="3329" width="44.625" style="43" customWidth="1"/>
    <col min="3330" max="3330" width="16.5" style="43" customWidth="1"/>
    <col min="3331" max="3333" width="13.625" style="43" customWidth="1"/>
    <col min="3334" max="3583" width="6.875" style="43"/>
    <col min="3584" max="3584" width="23.625" style="43" customWidth="1"/>
    <col min="3585" max="3585" width="44.625" style="43" customWidth="1"/>
    <col min="3586" max="3586" width="16.5" style="43" customWidth="1"/>
    <col min="3587" max="3589" width="13.625" style="43" customWidth="1"/>
    <col min="3590" max="3839" width="6.875" style="43"/>
    <col min="3840" max="3840" width="23.625" style="43" customWidth="1"/>
    <col min="3841" max="3841" width="44.625" style="43" customWidth="1"/>
    <col min="3842" max="3842" width="16.5" style="43" customWidth="1"/>
    <col min="3843" max="3845" width="13.625" style="43" customWidth="1"/>
    <col min="3846" max="4095" width="6.875" style="43"/>
    <col min="4096" max="4096" width="23.625" style="43" customWidth="1"/>
    <col min="4097" max="4097" width="44.625" style="43" customWidth="1"/>
    <col min="4098" max="4098" width="16.5" style="43" customWidth="1"/>
    <col min="4099" max="4101" width="13.625" style="43" customWidth="1"/>
    <col min="4102" max="4351" width="6.875" style="43"/>
    <col min="4352" max="4352" width="23.625" style="43" customWidth="1"/>
    <col min="4353" max="4353" width="44.625" style="43" customWidth="1"/>
    <col min="4354" max="4354" width="16.5" style="43" customWidth="1"/>
    <col min="4355" max="4357" width="13.625" style="43" customWidth="1"/>
    <col min="4358" max="4607" width="6.875" style="43"/>
    <col min="4608" max="4608" width="23.625" style="43" customWidth="1"/>
    <col min="4609" max="4609" width="44.625" style="43" customWidth="1"/>
    <col min="4610" max="4610" width="16.5" style="43" customWidth="1"/>
    <col min="4611" max="4613" width="13.625" style="43" customWidth="1"/>
    <col min="4614" max="4863" width="6.875" style="43"/>
    <col min="4864" max="4864" width="23.625" style="43" customWidth="1"/>
    <col min="4865" max="4865" width="44.625" style="43" customWidth="1"/>
    <col min="4866" max="4866" width="16.5" style="43" customWidth="1"/>
    <col min="4867" max="4869" width="13.625" style="43" customWidth="1"/>
    <col min="4870" max="5119" width="6.875" style="43"/>
    <col min="5120" max="5120" width="23.625" style="43" customWidth="1"/>
    <col min="5121" max="5121" width="44.625" style="43" customWidth="1"/>
    <col min="5122" max="5122" width="16.5" style="43" customWidth="1"/>
    <col min="5123" max="5125" width="13.625" style="43" customWidth="1"/>
    <col min="5126" max="5375" width="6.875" style="43"/>
    <col min="5376" max="5376" width="23.625" style="43" customWidth="1"/>
    <col min="5377" max="5377" width="44.625" style="43" customWidth="1"/>
    <col min="5378" max="5378" width="16.5" style="43" customWidth="1"/>
    <col min="5379" max="5381" width="13.625" style="43" customWidth="1"/>
    <col min="5382" max="5631" width="6.875" style="43"/>
    <col min="5632" max="5632" width="23.625" style="43" customWidth="1"/>
    <col min="5633" max="5633" width="44.625" style="43" customWidth="1"/>
    <col min="5634" max="5634" width="16.5" style="43" customWidth="1"/>
    <col min="5635" max="5637" width="13.625" style="43" customWidth="1"/>
    <col min="5638" max="5887" width="6.875" style="43"/>
    <col min="5888" max="5888" width="23.625" style="43" customWidth="1"/>
    <col min="5889" max="5889" width="44.625" style="43" customWidth="1"/>
    <col min="5890" max="5890" width="16.5" style="43" customWidth="1"/>
    <col min="5891" max="5893" width="13.625" style="43" customWidth="1"/>
    <col min="5894" max="6143" width="6.875" style="43"/>
    <col min="6144" max="6144" width="23.625" style="43" customWidth="1"/>
    <col min="6145" max="6145" width="44.625" style="43" customWidth="1"/>
    <col min="6146" max="6146" width="16.5" style="43" customWidth="1"/>
    <col min="6147" max="6149" width="13.625" style="43" customWidth="1"/>
    <col min="6150" max="6399" width="6.875" style="43"/>
    <col min="6400" max="6400" width="23.625" style="43" customWidth="1"/>
    <col min="6401" max="6401" width="44.625" style="43" customWidth="1"/>
    <col min="6402" max="6402" width="16.5" style="43" customWidth="1"/>
    <col min="6403" max="6405" width="13.625" style="43" customWidth="1"/>
    <col min="6406" max="6655" width="6.875" style="43"/>
    <col min="6656" max="6656" width="23.625" style="43" customWidth="1"/>
    <col min="6657" max="6657" width="44.625" style="43" customWidth="1"/>
    <col min="6658" max="6658" width="16.5" style="43" customWidth="1"/>
    <col min="6659" max="6661" width="13.625" style="43" customWidth="1"/>
    <col min="6662" max="6911" width="6.875" style="43"/>
    <col min="6912" max="6912" width="23.625" style="43" customWidth="1"/>
    <col min="6913" max="6913" width="44.625" style="43" customWidth="1"/>
    <col min="6914" max="6914" width="16.5" style="43" customWidth="1"/>
    <col min="6915" max="6917" width="13.625" style="43" customWidth="1"/>
    <col min="6918" max="7167" width="6.875" style="43"/>
    <col min="7168" max="7168" width="23.625" style="43" customWidth="1"/>
    <col min="7169" max="7169" width="44.625" style="43" customWidth="1"/>
    <col min="7170" max="7170" width="16.5" style="43" customWidth="1"/>
    <col min="7171" max="7173" width="13.625" style="43" customWidth="1"/>
    <col min="7174" max="7423" width="6.875" style="43"/>
    <col min="7424" max="7424" width="23.625" style="43" customWidth="1"/>
    <col min="7425" max="7425" width="44.625" style="43" customWidth="1"/>
    <col min="7426" max="7426" width="16.5" style="43" customWidth="1"/>
    <col min="7427" max="7429" width="13.625" style="43" customWidth="1"/>
    <col min="7430" max="7679" width="6.875" style="43"/>
    <col min="7680" max="7680" width="23.625" style="43" customWidth="1"/>
    <col min="7681" max="7681" width="44.625" style="43" customWidth="1"/>
    <col min="7682" max="7682" width="16.5" style="43" customWidth="1"/>
    <col min="7683" max="7685" width="13.625" style="43" customWidth="1"/>
    <col min="7686" max="7935" width="6.875" style="43"/>
    <col min="7936" max="7936" width="23.625" style="43" customWidth="1"/>
    <col min="7937" max="7937" width="44.625" style="43" customWidth="1"/>
    <col min="7938" max="7938" width="16.5" style="43" customWidth="1"/>
    <col min="7939" max="7941" width="13.625" style="43" customWidth="1"/>
    <col min="7942" max="8191" width="6.875" style="43"/>
    <col min="8192" max="8192" width="23.625" style="43" customWidth="1"/>
    <col min="8193" max="8193" width="44.625" style="43" customWidth="1"/>
    <col min="8194" max="8194" width="16.5" style="43" customWidth="1"/>
    <col min="8195" max="8197" width="13.625" style="43" customWidth="1"/>
    <col min="8198" max="8447" width="6.875" style="43"/>
    <col min="8448" max="8448" width="23.625" style="43" customWidth="1"/>
    <col min="8449" max="8449" width="44.625" style="43" customWidth="1"/>
    <col min="8450" max="8450" width="16.5" style="43" customWidth="1"/>
    <col min="8451" max="8453" width="13.625" style="43" customWidth="1"/>
    <col min="8454" max="8703" width="6.875" style="43"/>
    <col min="8704" max="8704" width="23.625" style="43" customWidth="1"/>
    <col min="8705" max="8705" width="44.625" style="43" customWidth="1"/>
    <col min="8706" max="8706" width="16.5" style="43" customWidth="1"/>
    <col min="8707" max="8709" width="13.625" style="43" customWidth="1"/>
    <col min="8710" max="8959" width="6.875" style="43"/>
    <col min="8960" max="8960" width="23.625" style="43" customWidth="1"/>
    <col min="8961" max="8961" width="44.625" style="43" customWidth="1"/>
    <col min="8962" max="8962" width="16.5" style="43" customWidth="1"/>
    <col min="8963" max="8965" width="13.625" style="43" customWidth="1"/>
    <col min="8966" max="9215" width="6.875" style="43"/>
    <col min="9216" max="9216" width="23.625" style="43" customWidth="1"/>
    <col min="9217" max="9217" width="44.625" style="43" customWidth="1"/>
    <col min="9218" max="9218" width="16.5" style="43" customWidth="1"/>
    <col min="9219" max="9221" width="13.625" style="43" customWidth="1"/>
    <col min="9222" max="9471" width="6.875" style="43"/>
    <col min="9472" max="9472" width="23.625" style="43" customWidth="1"/>
    <col min="9473" max="9473" width="44.625" style="43" customWidth="1"/>
    <col min="9474" max="9474" width="16.5" style="43" customWidth="1"/>
    <col min="9475" max="9477" width="13.625" style="43" customWidth="1"/>
    <col min="9478" max="9727" width="6.875" style="43"/>
    <col min="9728" max="9728" width="23.625" style="43" customWidth="1"/>
    <col min="9729" max="9729" width="44.625" style="43" customWidth="1"/>
    <col min="9730" max="9730" width="16.5" style="43" customWidth="1"/>
    <col min="9731" max="9733" width="13.625" style="43" customWidth="1"/>
    <col min="9734" max="9983" width="6.875" style="43"/>
    <col min="9984" max="9984" width="23.625" style="43" customWidth="1"/>
    <col min="9985" max="9985" width="44.625" style="43" customWidth="1"/>
    <col min="9986" max="9986" width="16.5" style="43" customWidth="1"/>
    <col min="9987" max="9989" width="13.625" style="43" customWidth="1"/>
    <col min="9990" max="10239" width="6.875" style="43"/>
    <col min="10240" max="10240" width="23.625" style="43" customWidth="1"/>
    <col min="10241" max="10241" width="44.625" style="43" customWidth="1"/>
    <col min="10242" max="10242" width="16.5" style="43" customWidth="1"/>
    <col min="10243" max="10245" width="13.625" style="43" customWidth="1"/>
    <col min="10246" max="10495" width="6.875" style="43"/>
    <col min="10496" max="10496" width="23.625" style="43" customWidth="1"/>
    <col min="10497" max="10497" width="44.625" style="43" customWidth="1"/>
    <col min="10498" max="10498" width="16.5" style="43" customWidth="1"/>
    <col min="10499" max="10501" width="13.625" style="43" customWidth="1"/>
    <col min="10502" max="10751" width="6.875" style="43"/>
    <col min="10752" max="10752" width="23.625" style="43" customWidth="1"/>
    <col min="10753" max="10753" width="44.625" style="43" customWidth="1"/>
    <col min="10754" max="10754" width="16.5" style="43" customWidth="1"/>
    <col min="10755" max="10757" width="13.625" style="43" customWidth="1"/>
    <col min="10758" max="11007" width="6.875" style="43"/>
    <col min="11008" max="11008" width="23.625" style="43" customWidth="1"/>
    <col min="11009" max="11009" width="44.625" style="43" customWidth="1"/>
    <col min="11010" max="11010" width="16.5" style="43" customWidth="1"/>
    <col min="11011" max="11013" width="13.625" style="43" customWidth="1"/>
    <col min="11014" max="11263" width="6.875" style="43"/>
    <col min="11264" max="11264" width="23.625" style="43" customWidth="1"/>
    <col min="11265" max="11265" width="44.625" style="43" customWidth="1"/>
    <col min="11266" max="11266" width="16.5" style="43" customWidth="1"/>
    <col min="11267" max="11269" width="13.625" style="43" customWidth="1"/>
    <col min="11270" max="11519" width="6.875" style="43"/>
    <col min="11520" max="11520" width="23.625" style="43" customWidth="1"/>
    <col min="11521" max="11521" width="44.625" style="43" customWidth="1"/>
    <col min="11522" max="11522" width="16.5" style="43" customWidth="1"/>
    <col min="11523" max="11525" width="13.625" style="43" customWidth="1"/>
    <col min="11526" max="11775" width="6.875" style="43"/>
    <col min="11776" max="11776" width="23.625" style="43" customWidth="1"/>
    <col min="11777" max="11777" width="44.625" style="43" customWidth="1"/>
    <col min="11778" max="11778" width="16.5" style="43" customWidth="1"/>
    <col min="11779" max="11781" width="13.625" style="43" customWidth="1"/>
    <col min="11782" max="12031" width="6.875" style="43"/>
    <col min="12032" max="12032" width="23.625" style="43" customWidth="1"/>
    <col min="12033" max="12033" width="44.625" style="43" customWidth="1"/>
    <col min="12034" max="12034" width="16.5" style="43" customWidth="1"/>
    <col min="12035" max="12037" width="13.625" style="43" customWidth="1"/>
    <col min="12038" max="12287" width="6.875" style="43"/>
    <col min="12288" max="12288" width="23.625" style="43" customWidth="1"/>
    <col min="12289" max="12289" width="44.625" style="43" customWidth="1"/>
    <col min="12290" max="12290" width="16.5" style="43" customWidth="1"/>
    <col min="12291" max="12293" width="13.625" style="43" customWidth="1"/>
    <col min="12294" max="12543" width="6.875" style="43"/>
    <col min="12544" max="12544" width="23.625" style="43" customWidth="1"/>
    <col min="12545" max="12545" width="44.625" style="43" customWidth="1"/>
    <col min="12546" max="12546" width="16.5" style="43" customWidth="1"/>
    <col min="12547" max="12549" width="13.625" style="43" customWidth="1"/>
    <col min="12550" max="12799" width="6.875" style="43"/>
    <col min="12800" max="12800" width="23.625" style="43" customWidth="1"/>
    <col min="12801" max="12801" width="44.625" style="43" customWidth="1"/>
    <col min="12802" max="12802" width="16.5" style="43" customWidth="1"/>
    <col min="12803" max="12805" width="13.625" style="43" customWidth="1"/>
    <col min="12806" max="13055" width="6.875" style="43"/>
    <col min="13056" max="13056" width="23.625" style="43" customWidth="1"/>
    <col min="13057" max="13057" width="44.625" style="43" customWidth="1"/>
    <col min="13058" max="13058" width="16.5" style="43" customWidth="1"/>
    <col min="13059" max="13061" width="13.625" style="43" customWidth="1"/>
    <col min="13062" max="13311" width="6.875" style="43"/>
    <col min="13312" max="13312" width="23.625" style="43" customWidth="1"/>
    <col min="13313" max="13313" width="44.625" style="43" customWidth="1"/>
    <col min="13314" max="13314" width="16.5" style="43" customWidth="1"/>
    <col min="13315" max="13317" width="13.625" style="43" customWidth="1"/>
    <col min="13318" max="13567" width="6.875" style="43"/>
    <col min="13568" max="13568" width="23.625" style="43" customWidth="1"/>
    <col min="13569" max="13569" width="44.625" style="43" customWidth="1"/>
    <col min="13570" max="13570" width="16.5" style="43" customWidth="1"/>
    <col min="13571" max="13573" width="13.625" style="43" customWidth="1"/>
    <col min="13574" max="13823" width="6.875" style="43"/>
    <col min="13824" max="13824" width="23.625" style="43" customWidth="1"/>
    <col min="13825" max="13825" width="44.625" style="43" customWidth="1"/>
    <col min="13826" max="13826" width="16.5" style="43" customWidth="1"/>
    <col min="13827" max="13829" width="13.625" style="43" customWidth="1"/>
    <col min="13830" max="14079" width="6.875" style="43"/>
    <col min="14080" max="14080" width="23.625" style="43" customWidth="1"/>
    <col min="14081" max="14081" width="44.625" style="43" customWidth="1"/>
    <col min="14082" max="14082" width="16.5" style="43" customWidth="1"/>
    <col min="14083" max="14085" width="13.625" style="43" customWidth="1"/>
    <col min="14086" max="14335" width="6.875" style="43"/>
    <col min="14336" max="14336" width="23.625" style="43" customWidth="1"/>
    <col min="14337" max="14337" width="44.625" style="43" customWidth="1"/>
    <col min="14338" max="14338" width="16.5" style="43" customWidth="1"/>
    <col min="14339" max="14341" width="13.625" style="43" customWidth="1"/>
    <col min="14342" max="14591" width="6.875" style="43"/>
    <col min="14592" max="14592" width="23.625" style="43" customWidth="1"/>
    <col min="14593" max="14593" width="44.625" style="43" customWidth="1"/>
    <col min="14594" max="14594" width="16.5" style="43" customWidth="1"/>
    <col min="14595" max="14597" width="13.625" style="43" customWidth="1"/>
    <col min="14598" max="14847" width="6.875" style="43"/>
    <col min="14848" max="14848" width="23.625" style="43" customWidth="1"/>
    <col min="14849" max="14849" width="44.625" style="43" customWidth="1"/>
    <col min="14850" max="14850" width="16.5" style="43" customWidth="1"/>
    <col min="14851" max="14853" width="13.625" style="43" customWidth="1"/>
    <col min="14854" max="15103" width="6.875" style="43"/>
    <col min="15104" max="15104" width="23.625" style="43" customWidth="1"/>
    <col min="15105" max="15105" width="44.625" style="43" customWidth="1"/>
    <col min="15106" max="15106" width="16.5" style="43" customWidth="1"/>
    <col min="15107" max="15109" width="13.625" style="43" customWidth="1"/>
    <col min="15110" max="15359" width="6.875" style="43"/>
    <col min="15360" max="15360" width="23.625" style="43" customWidth="1"/>
    <col min="15361" max="15361" width="44.625" style="43" customWidth="1"/>
    <col min="15362" max="15362" width="16.5" style="43" customWidth="1"/>
    <col min="15363" max="15365" width="13.625" style="43" customWidth="1"/>
    <col min="15366" max="15615" width="6.875" style="43"/>
    <col min="15616" max="15616" width="23.625" style="43" customWidth="1"/>
    <col min="15617" max="15617" width="44.625" style="43" customWidth="1"/>
    <col min="15618" max="15618" width="16.5" style="43" customWidth="1"/>
    <col min="15619" max="15621" width="13.625" style="43" customWidth="1"/>
    <col min="15622" max="15871" width="6.875" style="43"/>
    <col min="15872" max="15872" width="23.625" style="43" customWidth="1"/>
    <col min="15873" max="15873" width="44.625" style="43" customWidth="1"/>
    <col min="15874" max="15874" width="16.5" style="43" customWidth="1"/>
    <col min="15875" max="15877" width="13.625" style="43" customWidth="1"/>
    <col min="15878" max="16127" width="6.875" style="43"/>
    <col min="16128" max="16128" width="23.625" style="43" customWidth="1"/>
    <col min="16129" max="16129" width="44.625" style="43" customWidth="1"/>
    <col min="16130" max="16130" width="16.5" style="43" customWidth="1"/>
    <col min="16131" max="16133" width="13.625" style="43" customWidth="1"/>
    <col min="16134" max="16384" width="6.875" style="43"/>
  </cols>
  <sheetData>
    <row r="1" ht="20.1" customHeight="1" spans="1:1">
      <c r="A1" s="44" t="s">
        <v>337</v>
      </c>
    </row>
    <row r="2" ht="36" customHeight="1" spans="1:5">
      <c r="A2" s="150" t="s">
        <v>338</v>
      </c>
      <c r="B2" s="111"/>
      <c r="C2" s="111"/>
      <c r="D2" s="111"/>
      <c r="E2" s="111"/>
    </row>
    <row r="3" ht="20.1" customHeight="1" spans="1:5">
      <c r="A3" s="121"/>
      <c r="B3" s="111"/>
      <c r="C3" s="111"/>
      <c r="D3" s="111"/>
      <c r="E3" s="111"/>
    </row>
    <row r="4" s="42" customFormat="1" ht="20.1" customHeight="1" spans="1:5">
      <c r="A4" s="52"/>
      <c r="B4" s="51"/>
      <c r="C4" s="51"/>
      <c r="D4" s="51"/>
      <c r="E4" s="151" t="s">
        <v>313</v>
      </c>
    </row>
    <row r="5" ht="20.1" customHeight="1" spans="1:5">
      <c r="A5" s="64" t="s">
        <v>339</v>
      </c>
      <c r="B5" s="64"/>
      <c r="C5" s="64" t="s">
        <v>340</v>
      </c>
      <c r="D5" s="64"/>
      <c r="E5" s="64"/>
    </row>
    <row r="6" ht="20.1" customHeight="1" spans="1:5">
      <c r="A6" s="85" t="s">
        <v>341</v>
      </c>
      <c r="B6" s="85" t="s">
        <v>342</v>
      </c>
      <c r="C6" s="85" t="s">
        <v>343</v>
      </c>
      <c r="D6" s="85" t="s">
        <v>344</v>
      </c>
      <c r="E6" s="85" t="s">
        <v>345</v>
      </c>
    </row>
    <row r="7" ht="20.1" customHeight="1" spans="1:5">
      <c r="A7" s="152" t="s">
        <v>324</v>
      </c>
      <c r="B7" s="153" t="s">
        <v>318</v>
      </c>
      <c r="C7" s="154">
        <v>183492.48</v>
      </c>
      <c r="D7" s="154">
        <v>126885.62</v>
      </c>
      <c r="E7" s="155">
        <v>56606.86</v>
      </c>
    </row>
    <row r="8" ht="20.1" customHeight="1" spans="1:5">
      <c r="A8" s="152" t="s">
        <v>346</v>
      </c>
      <c r="B8" s="153" t="s">
        <v>326</v>
      </c>
      <c r="C8" s="154">
        <v>152986.41</v>
      </c>
      <c r="D8" s="154">
        <v>96379.55</v>
      </c>
      <c r="E8" s="155">
        <v>56606.86</v>
      </c>
    </row>
    <row r="9" ht="20.1" customHeight="1" spans="1:5">
      <c r="A9" s="152" t="s">
        <v>347</v>
      </c>
      <c r="B9" s="153" t="s">
        <v>348</v>
      </c>
      <c r="C9" s="154">
        <v>152986.41</v>
      </c>
      <c r="D9" s="154">
        <v>96379.55</v>
      </c>
      <c r="E9" s="155">
        <v>56606.86</v>
      </c>
    </row>
    <row r="10" ht="20.1" customHeight="1" spans="1:5">
      <c r="A10" s="152" t="s">
        <v>349</v>
      </c>
      <c r="B10" s="153" t="s">
        <v>350</v>
      </c>
      <c r="C10" s="154">
        <v>89460.93</v>
      </c>
      <c r="D10" s="154">
        <v>89460.93</v>
      </c>
      <c r="E10" s="155" t="s">
        <v>324</v>
      </c>
    </row>
    <row r="11" ht="20.1" customHeight="1" spans="1:5">
      <c r="A11" s="152" t="s">
        <v>351</v>
      </c>
      <c r="B11" s="153" t="s">
        <v>352</v>
      </c>
      <c r="C11" s="154">
        <v>3877</v>
      </c>
      <c r="D11" s="154" t="s">
        <v>324</v>
      </c>
      <c r="E11" s="155">
        <v>3877</v>
      </c>
    </row>
    <row r="12" ht="20.1" customHeight="1" spans="1:5">
      <c r="A12" s="152" t="s">
        <v>353</v>
      </c>
      <c r="B12" s="153" t="s">
        <v>354</v>
      </c>
      <c r="C12" s="154">
        <v>62.32</v>
      </c>
      <c r="D12" s="154">
        <v>62.32</v>
      </c>
      <c r="E12" s="155" t="s">
        <v>324</v>
      </c>
    </row>
    <row r="13" ht="20.1" customHeight="1" spans="1:5">
      <c r="A13" s="152" t="s">
        <v>355</v>
      </c>
      <c r="B13" s="153" t="s">
        <v>356</v>
      </c>
      <c r="C13" s="154">
        <v>1023</v>
      </c>
      <c r="D13" s="154" t="s">
        <v>324</v>
      </c>
      <c r="E13" s="155">
        <v>1023</v>
      </c>
    </row>
    <row r="14" ht="20.1" customHeight="1" spans="1:5">
      <c r="A14" s="152" t="s">
        <v>357</v>
      </c>
      <c r="B14" s="153" t="s">
        <v>358</v>
      </c>
      <c r="C14" s="154">
        <v>6451</v>
      </c>
      <c r="D14" s="154" t="s">
        <v>324</v>
      </c>
      <c r="E14" s="155">
        <v>6451</v>
      </c>
    </row>
    <row r="15" ht="20.1" customHeight="1" spans="1:5">
      <c r="A15" s="152" t="s">
        <v>359</v>
      </c>
      <c r="B15" s="153" t="s">
        <v>360</v>
      </c>
      <c r="C15" s="154">
        <v>9313.86</v>
      </c>
      <c r="D15" s="154" t="s">
        <v>324</v>
      </c>
      <c r="E15" s="155">
        <v>9313.86</v>
      </c>
    </row>
    <row r="16" ht="20.1" customHeight="1" spans="1:5">
      <c r="A16" s="152" t="s">
        <v>361</v>
      </c>
      <c r="B16" s="153" t="s">
        <v>362</v>
      </c>
      <c r="C16" s="154">
        <v>23825.6</v>
      </c>
      <c r="D16" s="154" t="s">
        <v>324</v>
      </c>
      <c r="E16" s="155">
        <v>23825.6</v>
      </c>
    </row>
    <row r="17" ht="20.1" customHeight="1" spans="1:5">
      <c r="A17" s="152" t="s">
        <v>363</v>
      </c>
      <c r="B17" s="153" t="s">
        <v>364</v>
      </c>
      <c r="C17" s="154">
        <v>1232</v>
      </c>
      <c r="D17" s="154" t="s">
        <v>324</v>
      </c>
      <c r="E17" s="155">
        <v>1232</v>
      </c>
    </row>
    <row r="18" ht="20.1" customHeight="1" spans="1:5">
      <c r="A18" s="152" t="s">
        <v>365</v>
      </c>
      <c r="B18" s="153" t="s">
        <v>366</v>
      </c>
      <c r="C18" s="154">
        <v>9530</v>
      </c>
      <c r="D18" s="154" t="s">
        <v>324</v>
      </c>
      <c r="E18" s="155">
        <v>9530</v>
      </c>
    </row>
    <row r="19" ht="20.1" customHeight="1" spans="1:5">
      <c r="A19" s="152" t="s">
        <v>367</v>
      </c>
      <c r="B19" s="153" t="s">
        <v>368</v>
      </c>
      <c r="C19" s="154">
        <v>6856.3</v>
      </c>
      <c r="D19" s="154">
        <v>6856.3</v>
      </c>
      <c r="E19" s="155" t="s">
        <v>324</v>
      </c>
    </row>
    <row r="20" ht="20.1" customHeight="1" spans="1:5">
      <c r="A20" s="152" t="s">
        <v>369</v>
      </c>
      <c r="B20" s="153" t="s">
        <v>370</v>
      </c>
      <c r="C20" s="154">
        <v>1354.4</v>
      </c>
      <c r="D20" s="154" t="s">
        <v>324</v>
      </c>
      <c r="E20" s="155">
        <v>1354.4</v>
      </c>
    </row>
    <row r="21" ht="20.1" customHeight="1" spans="1:5">
      <c r="A21" s="152" t="s">
        <v>371</v>
      </c>
      <c r="B21" s="153" t="s">
        <v>328</v>
      </c>
      <c r="C21" s="154">
        <v>296.28</v>
      </c>
      <c r="D21" s="154">
        <v>296.28</v>
      </c>
      <c r="E21" s="155" t="s">
        <v>324</v>
      </c>
    </row>
    <row r="22" ht="20.1" customHeight="1" spans="1:5">
      <c r="A22" s="152" t="s">
        <v>372</v>
      </c>
      <c r="B22" s="153" t="s">
        <v>373</v>
      </c>
      <c r="C22" s="154">
        <v>296.28</v>
      </c>
      <c r="D22" s="154">
        <v>296.28</v>
      </c>
      <c r="E22" s="155" t="s">
        <v>324</v>
      </c>
    </row>
    <row r="23" ht="20.1" customHeight="1" spans="1:5">
      <c r="A23" s="152" t="s">
        <v>374</v>
      </c>
      <c r="B23" s="153" t="s">
        <v>375</v>
      </c>
      <c r="C23" s="154">
        <v>296.28</v>
      </c>
      <c r="D23" s="154">
        <v>296.28</v>
      </c>
      <c r="E23" s="155" t="s">
        <v>324</v>
      </c>
    </row>
    <row r="24" ht="20.1" customHeight="1" spans="1:5">
      <c r="A24" s="152" t="s">
        <v>376</v>
      </c>
      <c r="B24" s="153" t="s">
        <v>330</v>
      </c>
      <c r="C24" s="154">
        <v>18631.69</v>
      </c>
      <c r="D24" s="154">
        <v>18631.69</v>
      </c>
      <c r="E24" s="155" t="s">
        <v>324</v>
      </c>
    </row>
    <row r="25" ht="20.1" customHeight="1" spans="1:5">
      <c r="A25" s="152" t="s">
        <v>377</v>
      </c>
      <c r="B25" s="153" t="s">
        <v>378</v>
      </c>
      <c r="C25" s="154">
        <v>18631.69</v>
      </c>
      <c r="D25" s="154">
        <v>18631.69</v>
      </c>
      <c r="E25" s="155" t="s">
        <v>324</v>
      </c>
    </row>
    <row r="26" ht="20.1" customHeight="1" spans="1:5">
      <c r="A26" s="152" t="s">
        <v>379</v>
      </c>
      <c r="B26" s="153" t="s">
        <v>380</v>
      </c>
      <c r="C26" s="154">
        <v>326.58</v>
      </c>
      <c r="D26" s="154">
        <v>326.58</v>
      </c>
      <c r="E26" s="155" t="s">
        <v>324</v>
      </c>
    </row>
    <row r="27" ht="20.1" customHeight="1" spans="1:5">
      <c r="A27" s="152" t="s">
        <v>381</v>
      </c>
      <c r="B27" s="153" t="s">
        <v>382</v>
      </c>
      <c r="C27" s="154">
        <v>7497.92</v>
      </c>
      <c r="D27" s="154">
        <v>7497.92</v>
      </c>
      <c r="E27" s="155" t="s">
        <v>324</v>
      </c>
    </row>
    <row r="28" ht="20.1" customHeight="1" spans="1:5">
      <c r="A28" s="152" t="s">
        <v>383</v>
      </c>
      <c r="B28" s="153" t="s">
        <v>384</v>
      </c>
      <c r="C28" s="154">
        <v>3741.76</v>
      </c>
      <c r="D28" s="154">
        <v>3741.76</v>
      </c>
      <c r="E28" s="155" t="s">
        <v>324</v>
      </c>
    </row>
    <row r="29" ht="20.1" customHeight="1" spans="1:5">
      <c r="A29" s="152" t="s">
        <v>385</v>
      </c>
      <c r="B29" s="153" t="s">
        <v>386</v>
      </c>
      <c r="C29" s="154">
        <v>7065.43</v>
      </c>
      <c r="D29" s="154">
        <v>7065.43</v>
      </c>
      <c r="E29" s="155" t="s">
        <v>324</v>
      </c>
    </row>
    <row r="30" ht="20.1" customHeight="1" spans="1:5">
      <c r="A30" s="152" t="s">
        <v>387</v>
      </c>
      <c r="B30" s="153" t="s">
        <v>332</v>
      </c>
      <c r="C30" s="154">
        <v>5954.65</v>
      </c>
      <c r="D30" s="154">
        <v>5954.65</v>
      </c>
      <c r="E30" s="155" t="s">
        <v>324</v>
      </c>
    </row>
    <row r="31" ht="20.1" customHeight="1" spans="1:5">
      <c r="A31" s="152" t="s">
        <v>388</v>
      </c>
      <c r="B31" s="153" t="s">
        <v>389</v>
      </c>
      <c r="C31" s="154">
        <v>5954.65</v>
      </c>
      <c r="D31" s="154">
        <v>5954.65</v>
      </c>
      <c r="E31" s="155" t="s">
        <v>324</v>
      </c>
    </row>
    <row r="32" ht="20.1" customHeight="1" spans="1:5">
      <c r="A32" s="152" t="s">
        <v>390</v>
      </c>
      <c r="B32" s="153" t="s">
        <v>391</v>
      </c>
      <c r="C32" s="154">
        <v>3996.35</v>
      </c>
      <c r="D32" s="154">
        <v>3996.35</v>
      </c>
      <c r="E32" s="155" t="s">
        <v>324</v>
      </c>
    </row>
    <row r="33" ht="20.1" customHeight="1" spans="1:5">
      <c r="A33" s="152" t="s">
        <v>392</v>
      </c>
      <c r="B33" s="153" t="s">
        <v>393</v>
      </c>
      <c r="C33" s="154">
        <v>458.42</v>
      </c>
      <c r="D33" s="154">
        <v>458.42</v>
      </c>
      <c r="E33" s="155" t="s">
        <v>324</v>
      </c>
    </row>
    <row r="34" ht="20.1" customHeight="1" spans="1:5">
      <c r="A34" s="152" t="s">
        <v>394</v>
      </c>
      <c r="B34" s="153" t="s">
        <v>395</v>
      </c>
      <c r="C34" s="154">
        <v>1499.88</v>
      </c>
      <c r="D34" s="154">
        <v>1499.88</v>
      </c>
      <c r="E34" s="155" t="s">
        <v>324</v>
      </c>
    </row>
    <row r="35" ht="20.1" customHeight="1" spans="1:5">
      <c r="A35" s="152" t="s">
        <v>396</v>
      </c>
      <c r="B35" s="153" t="s">
        <v>333</v>
      </c>
      <c r="C35" s="154">
        <v>5623.45</v>
      </c>
      <c r="D35" s="154">
        <v>5623.45</v>
      </c>
      <c r="E35" s="155" t="s">
        <v>324</v>
      </c>
    </row>
    <row r="36" ht="20.1" customHeight="1" spans="1:5">
      <c r="A36" s="152" t="s">
        <v>397</v>
      </c>
      <c r="B36" s="153" t="s">
        <v>398</v>
      </c>
      <c r="C36" s="154">
        <v>5623.45</v>
      </c>
      <c r="D36" s="154">
        <v>5623.45</v>
      </c>
      <c r="E36" s="155" t="s">
        <v>324</v>
      </c>
    </row>
    <row r="37" ht="20.1" customHeight="1" spans="1:5">
      <c r="A37" s="152" t="s">
        <v>399</v>
      </c>
      <c r="B37" s="153" t="s">
        <v>400</v>
      </c>
      <c r="C37" s="154">
        <v>5623.45</v>
      </c>
      <c r="D37" s="154">
        <v>5623.45</v>
      </c>
      <c r="E37" s="155" t="s">
        <v>324</v>
      </c>
    </row>
    <row r="38" s="42" customFormat="1" ht="20.1" customHeight="1" spans="1:5">
      <c r="A38" s="156" t="s">
        <v>401</v>
      </c>
      <c r="B38" s="157"/>
      <c r="C38" s="157"/>
      <c r="D38" s="157"/>
      <c r="E38" s="157"/>
    </row>
    <row r="39" customHeight="1" spans="1:5">
      <c r="A39" s="45"/>
      <c r="B39" s="45"/>
      <c r="C39" s="45"/>
      <c r="D39" s="45"/>
      <c r="E39" s="45"/>
    </row>
    <row r="40" customHeight="1" spans="1:5">
      <c r="A40" s="45"/>
      <c r="B40" s="45"/>
      <c r="C40" s="45"/>
      <c r="D40" s="45"/>
      <c r="E40" s="45"/>
    </row>
    <row r="41" customHeight="1" spans="1:5">
      <c r="A41" s="45"/>
      <c r="B41" s="45"/>
      <c r="C41" s="45"/>
      <c r="D41" s="45"/>
      <c r="E41" s="45"/>
    </row>
    <row r="42" customHeight="1" spans="1:5">
      <c r="A42" s="45"/>
      <c r="B42" s="45"/>
      <c r="D42" s="45"/>
      <c r="E42" s="45"/>
    </row>
    <row r="43" customHeight="1" spans="1:5">
      <c r="A43" s="45"/>
      <c r="B43" s="45"/>
      <c r="D43" s="45"/>
      <c r="E43" s="45"/>
    </row>
    <row r="44" s="45" customFormat="1" customHeight="1"/>
    <row r="45" customHeight="1" spans="1:2">
      <c r="A45" s="45"/>
      <c r="B45" s="45"/>
    </row>
    <row r="46" customHeight="1" spans="1:4">
      <c r="A46" s="45"/>
      <c r="B46" s="45"/>
      <c r="D46" s="45"/>
    </row>
    <row r="47" customHeight="1" spans="1:2">
      <c r="A47" s="45"/>
      <c r="B47" s="45"/>
    </row>
    <row r="48" customHeight="1" spans="1:2">
      <c r="A48" s="45"/>
      <c r="B48" s="45"/>
    </row>
    <row r="49" customHeight="1" spans="2:3">
      <c r="B49" s="45"/>
      <c r="C49" s="45"/>
    </row>
    <row r="51" customHeight="1" spans="1:1">
      <c r="A51" s="45"/>
    </row>
    <row r="53" customHeight="1" spans="2:2">
      <c r="B53" s="45"/>
    </row>
    <row r="54" customHeight="1" spans="2:2">
      <c r="B54" s="45"/>
    </row>
  </sheetData>
  <mergeCells count="2">
    <mergeCell ref="A5:B5"/>
    <mergeCell ref="C5:E5"/>
  </mergeCells>
  <printOptions horizontalCentered="1"/>
  <pageMargins left="0" right="0" top="0.984027777777778" bottom="0.984027777777778" header="0.511805555555556" footer="0.511805555555556"/>
  <pageSetup paperSize="9" scale="86"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E50"/>
  <sheetViews>
    <sheetView showGridLines="0" showZeros="0" workbookViewId="0">
      <selection activeCell="A4" sqref="$A4:$XFD4"/>
    </sheetView>
  </sheetViews>
  <sheetFormatPr defaultColWidth="6.875" defaultRowHeight="20.1" customHeight="1" outlineLevelCol="4"/>
  <cols>
    <col min="1" max="1" width="14.5" style="135" customWidth="1"/>
    <col min="2" max="2" width="33.375" style="135" customWidth="1"/>
    <col min="3" max="5" width="20.625" style="135" customWidth="1"/>
    <col min="6" max="242" width="6.875" style="135"/>
    <col min="243" max="243" width="14.5" style="135" customWidth="1"/>
    <col min="244" max="244" width="33.375" style="135" customWidth="1"/>
    <col min="245" max="247" width="20.625" style="135" customWidth="1"/>
    <col min="248" max="498" width="6.875" style="135"/>
    <col min="499" max="499" width="14.5" style="135" customWidth="1"/>
    <col min="500" max="500" width="33.375" style="135" customWidth="1"/>
    <col min="501" max="503" width="20.625" style="135" customWidth="1"/>
    <col min="504" max="754" width="6.875" style="135"/>
    <col min="755" max="755" width="14.5" style="135" customWidth="1"/>
    <col min="756" max="756" width="33.375" style="135" customWidth="1"/>
    <col min="757" max="759" width="20.625" style="135" customWidth="1"/>
    <col min="760" max="1010" width="6.875" style="135"/>
    <col min="1011" max="1011" width="14.5" style="135" customWidth="1"/>
    <col min="1012" max="1012" width="33.375" style="135" customWidth="1"/>
    <col min="1013" max="1015" width="20.625" style="135" customWidth="1"/>
    <col min="1016" max="1266" width="6.875" style="135"/>
    <col min="1267" max="1267" width="14.5" style="135" customWidth="1"/>
    <col min="1268" max="1268" width="33.375" style="135" customWidth="1"/>
    <col min="1269" max="1271" width="20.625" style="135" customWidth="1"/>
    <col min="1272" max="1522" width="6.875" style="135"/>
    <col min="1523" max="1523" width="14.5" style="135" customWidth="1"/>
    <col min="1524" max="1524" width="33.375" style="135" customWidth="1"/>
    <col min="1525" max="1527" width="20.625" style="135" customWidth="1"/>
    <col min="1528" max="1778" width="6.875" style="135"/>
    <col min="1779" max="1779" width="14.5" style="135" customWidth="1"/>
    <col min="1780" max="1780" width="33.375" style="135" customWidth="1"/>
    <col min="1781" max="1783" width="20.625" style="135" customWidth="1"/>
    <col min="1784" max="2034" width="6.875" style="135"/>
    <col min="2035" max="2035" width="14.5" style="135" customWidth="1"/>
    <col min="2036" max="2036" width="33.375" style="135" customWidth="1"/>
    <col min="2037" max="2039" width="20.625" style="135" customWidth="1"/>
    <col min="2040" max="2290" width="6.875" style="135"/>
    <col min="2291" max="2291" width="14.5" style="135" customWidth="1"/>
    <col min="2292" max="2292" width="33.375" style="135" customWidth="1"/>
    <col min="2293" max="2295" width="20.625" style="135" customWidth="1"/>
    <col min="2296" max="2546" width="6.875" style="135"/>
    <col min="2547" max="2547" width="14.5" style="135" customWidth="1"/>
    <col min="2548" max="2548" width="33.375" style="135" customWidth="1"/>
    <col min="2549" max="2551" width="20.625" style="135" customWidth="1"/>
    <col min="2552" max="2802" width="6.875" style="135"/>
    <col min="2803" max="2803" width="14.5" style="135" customWidth="1"/>
    <col min="2804" max="2804" width="33.375" style="135" customWidth="1"/>
    <col min="2805" max="2807" width="20.625" style="135" customWidth="1"/>
    <col min="2808" max="3058" width="6.875" style="135"/>
    <col min="3059" max="3059" width="14.5" style="135" customWidth="1"/>
    <col min="3060" max="3060" width="33.375" style="135" customWidth="1"/>
    <col min="3061" max="3063" width="20.625" style="135" customWidth="1"/>
    <col min="3064" max="3314" width="6.875" style="135"/>
    <col min="3315" max="3315" width="14.5" style="135" customWidth="1"/>
    <col min="3316" max="3316" width="33.375" style="135" customWidth="1"/>
    <col min="3317" max="3319" width="20.625" style="135" customWidth="1"/>
    <col min="3320" max="3570" width="6.875" style="135"/>
    <col min="3571" max="3571" width="14.5" style="135" customWidth="1"/>
    <col min="3572" max="3572" width="33.375" style="135" customWidth="1"/>
    <col min="3573" max="3575" width="20.625" style="135" customWidth="1"/>
    <col min="3576" max="3826" width="6.875" style="135"/>
    <col min="3827" max="3827" width="14.5" style="135" customWidth="1"/>
    <col min="3828" max="3828" width="33.375" style="135" customWidth="1"/>
    <col min="3829" max="3831" width="20.625" style="135" customWidth="1"/>
    <col min="3832" max="4082" width="6.875" style="135"/>
    <col min="4083" max="4083" width="14.5" style="135" customWidth="1"/>
    <col min="4084" max="4084" width="33.375" style="135" customWidth="1"/>
    <col min="4085" max="4087" width="20.625" style="135" customWidth="1"/>
    <col min="4088" max="4338" width="6.875" style="135"/>
    <col min="4339" max="4339" width="14.5" style="135" customWidth="1"/>
    <col min="4340" max="4340" width="33.375" style="135" customWidth="1"/>
    <col min="4341" max="4343" width="20.625" style="135" customWidth="1"/>
    <col min="4344" max="4594" width="6.875" style="135"/>
    <col min="4595" max="4595" width="14.5" style="135" customWidth="1"/>
    <col min="4596" max="4596" width="33.375" style="135" customWidth="1"/>
    <col min="4597" max="4599" width="20.625" style="135" customWidth="1"/>
    <col min="4600" max="4850" width="6.875" style="135"/>
    <col min="4851" max="4851" width="14.5" style="135" customWidth="1"/>
    <col min="4852" max="4852" width="33.375" style="135" customWidth="1"/>
    <col min="4853" max="4855" width="20.625" style="135" customWidth="1"/>
    <col min="4856" max="5106" width="6.875" style="135"/>
    <col min="5107" max="5107" width="14.5" style="135" customWidth="1"/>
    <col min="5108" max="5108" width="33.375" style="135" customWidth="1"/>
    <col min="5109" max="5111" width="20.625" style="135" customWidth="1"/>
    <col min="5112" max="5362" width="6.875" style="135"/>
    <col min="5363" max="5363" width="14.5" style="135" customWidth="1"/>
    <col min="5364" max="5364" width="33.375" style="135" customWidth="1"/>
    <col min="5365" max="5367" width="20.625" style="135" customWidth="1"/>
    <col min="5368" max="5618" width="6.875" style="135"/>
    <col min="5619" max="5619" width="14.5" style="135" customWidth="1"/>
    <col min="5620" max="5620" width="33.375" style="135" customWidth="1"/>
    <col min="5621" max="5623" width="20.625" style="135" customWidth="1"/>
    <col min="5624" max="5874" width="6.875" style="135"/>
    <col min="5875" max="5875" width="14.5" style="135" customWidth="1"/>
    <col min="5876" max="5876" width="33.375" style="135" customWidth="1"/>
    <col min="5877" max="5879" width="20.625" style="135" customWidth="1"/>
    <col min="5880" max="6130" width="6.875" style="135"/>
    <col min="6131" max="6131" width="14.5" style="135" customWidth="1"/>
    <col min="6132" max="6132" width="33.375" style="135" customWidth="1"/>
    <col min="6133" max="6135" width="20.625" style="135" customWidth="1"/>
    <col min="6136" max="6386" width="6.875" style="135"/>
    <col min="6387" max="6387" width="14.5" style="135" customWidth="1"/>
    <col min="6388" max="6388" width="33.375" style="135" customWidth="1"/>
    <col min="6389" max="6391" width="20.625" style="135" customWidth="1"/>
    <col min="6392" max="6642" width="6.875" style="135"/>
    <col min="6643" max="6643" width="14.5" style="135" customWidth="1"/>
    <col min="6644" max="6644" width="33.375" style="135" customWidth="1"/>
    <col min="6645" max="6647" width="20.625" style="135" customWidth="1"/>
    <col min="6648" max="6898" width="6.875" style="135"/>
    <col min="6899" max="6899" width="14.5" style="135" customWidth="1"/>
    <col min="6900" max="6900" width="33.375" style="135" customWidth="1"/>
    <col min="6901" max="6903" width="20.625" style="135" customWidth="1"/>
    <col min="6904" max="7154" width="6.875" style="135"/>
    <col min="7155" max="7155" width="14.5" style="135" customWidth="1"/>
    <col min="7156" max="7156" width="33.375" style="135" customWidth="1"/>
    <col min="7157" max="7159" width="20.625" style="135" customWidth="1"/>
    <col min="7160" max="7410" width="6.875" style="135"/>
    <col min="7411" max="7411" width="14.5" style="135" customWidth="1"/>
    <col min="7412" max="7412" width="33.375" style="135" customWidth="1"/>
    <col min="7413" max="7415" width="20.625" style="135" customWidth="1"/>
    <col min="7416" max="7666" width="6.875" style="135"/>
    <col min="7667" max="7667" width="14.5" style="135" customWidth="1"/>
    <col min="7668" max="7668" width="33.375" style="135" customWidth="1"/>
    <col min="7669" max="7671" width="20.625" style="135" customWidth="1"/>
    <col min="7672" max="7922" width="6.875" style="135"/>
    <col min="7923" max="7923" width="14.5" style="135" customWidth="1"/>
    <col min="7924" max="7924" width="33.375" style="135" customWidth="1"/>
    <col min="7925" max="7927" width="20.625" style="135" customWidth="1"/>
    <col min="7928" max="8178" width="6.875" style="135"/>
    <col min="8179" max="8179" width="14.5" style="135" customWidth="1"/>
    <col min="8180" max="8180" width="33.375" style="135" customWidth="1"/>
    <col min="8181" max="8183" width="20.625" style="135" customWidth="1"/>
    <col min="8184" max="8434" width="6.875" style="135"/>
    <col min="8435" max="8435" width="14.5" style="135" customWidth="1"/>
    <col min="8436" max="8436" width="33.375" style="135" customWidth="1"/>
    <col min="8437" max="8439" width="20.625" style="135" customWidth="1"/>
    <col min="8440" max="8690" width="6.875" style="135"/>
    <col min="8691" max="8691" width="14.5" style="135" customWidth="1"/>
    <col min="8692" max="8692" width="33.375" style="135" customWidth="1"/>
    <col min="8693" max="8695" width="20.625" style="135" customWidth="1"/>
    <col min="8696" max="8946" width="6.875" style="135"/>
    <col min="8947" max="8947" width="14.5" style="135" customWidth="1"/>
    <col min="8948" max="8948" width="33.375" style="135" customWidth="1"/>
    <col min="8949" max="8951" width="20.625" style="135" customWidth="1"/>
    <col min="8952" max="9202" width="6.875" style="135"/>
    <col min="9203" max="9203" width="14.5" style="135" customWidth="1"/>
    <col min="9204" max="9204" width="33.375" style="135" customWidth="1"/>
    <col min="9205" max="9207" width="20.625" style="135" customWidth="1"/>
    <col min="9208" max="9458" width="6.875" style="135"/>
    <col min="9459" max="9459" width="14.5" style="135" customWidth="1"/>
    <col min="9460" max="9460" width="33.375" style="135" customWidth="1"/>
    <col min="9461" max="9463" width="20.625" style="135" customWidth="1"/>
    <col min="9464" max="9714" width="6.875" style="135"/>
    <col min="9715" max="9715" width="14.5" style="135" customWidth="1"/>
    <col min="9716" max="9716" width="33.375" style="135" customWidth="1"/>
    <col min="9717" max="9719" width="20.625" style="135" customWidth="1"/>
    <col min="9720" max="9970" width="6.875" style="135"/>
    <col min="9971" max="9971" width="14.5" style="135" customWidth="1"/>
    <col min="9972" max="9972" width="33.375" style="135" customWidth="1"/>
    <col min="9973" max="9975" width="20.625" style="135" customWidth="1"/>
    <col min="9976" max="10226" width="6.875" style="135"/>
    <col min="10227" max="10227" width="14.5" style="135" customWidth="1"/>
    <col min="10228" max="10228" width="33.375" style="135" customWidth="1"/>
    <col min="10229" max="10231" width="20.625" style="135" customWidth="1"/>
    <col min="10232" max="10482" width="6.875" style="135"/>
    <col min="10483" max="10483" width="14.5" style="135" customWidth="1"/>
    <col min="10484" max="10484" width="33.375" style="135" customWidth="1"/>
    <col min="10485" max="10487" width="20.625" style="135" customWidth="1"/>
    <col min="10488" max="10738" width="6.875" style="135"/>
    <col min="10739" max="10739" width="14.5" style="135" customWidth="1"/>
    <col min="10740" max="10740" width="33.375" style="135" customWidth="1"/>
    <col min="10741" max="10743" width="20.625" style="135" customWidth="1"/>
    <col min="10744" max="10994" width="6.875" style="135"/>
    <col min="10995" max="10995" width="14.5" style="135" customWidth="1"/>
    <col min="10996" max="10996" width="33.375" style="135" customWidth="1"/>
    <col min="10997" max="10999" width="20.625" style="135" customWidth="1"/>
    <col min="11000" max="11250" width="6.875" style="135"/>
    <col min="11251" max="11251" width="14.5" style="135" customWidth="1"/>
    <col min="11252" max="11252" width="33.375" style="135" customWidth="1"/>
    <col min="11253" max="11255" width="20.625" style="135" customWidth="1"/>
    <col min="11256" max="11506" width="6.875" style="135"/>
    <col min="11507" max="11507" width="14.5" style="135" customWidth="1"/>
    <col min="11508" max="11508" width="33.375" style="135" customWidth="1"/>
    <col min="11509" max="11511" width="20.625" style="135" customWidth="1"/>
    <col min="11512" max="11762" width="6.875" style="135"/>
    <col min="11763" max="11763" width="14.5" style="135" customWidth="1"/>
    <col min="11764" max="11764" width="33.375" style="135" customWidth="1"/>
    <col min="11765" max="11767" width="20.625" style="135" customWidth="1"/>
    <col min="11768" max="12018" width="6.875" style="135"/>
    <col min="12019" max="12019" width="14.5" style="135" customWidth="1"/>
    <col min="12020" max="12020" width="33.375" style="135" customWidth="1"/>
    <col min="12021" max="12023" width="20.625" style="135" customWidth="1"/>
    <col min="12024" max="12274" width="6.875" style="135"/>
    <col min="12275" max="12275" width="14.5" style="135" customWidth="1"/>
    <col min="12276" max="12276" width="33.375" style="135" customWidth="1"/>
    <col min="12277" max="12279" width="20.625" style="135" customWidth="1"/>
    <col min="12280" max="12530" width="6.875" style="135"/>
    <col min="12531" max="12531" width="14.5" style="135" customWidth="1"/>
    <col min="12532" max="12532" width="33.375" style="135" customWidth="1"/>
    <col min="12533" max="12535" width="20.625" style="135" customWidth="1"/>
    <col min="12536" max="12786" width="6.875" style="135"/>
    <col min="12787" max="12787" width="14.5" style="135" customWidth="1"/>
    <col min="12788" max="12788" width="33.375" style="135" customWidth="1"/>
    <col min="12789" max="12791" width="20.625" style="135" customWidth="1"/>
    <col min="12792" max="13042" width="6.875" style="135"/>
    <col min="13043" max="13043" width="14.5" style="135" customWidth="1"/>
    <col min="13044" max="13044" width="33.375" style="135" customWidth="1"/>
    <col min="13045" max="13047" width="20.625" style="135" customWidth="1"/>
    <col min="13048" max="13298" width="6.875" style="135"/>
    <col min="13299" max="13299" width="14.5" style="135" customWidth="1"/>
    <col min="13300" max="13300" width="33.375" style="135" customWidth="1"/>
    <col min="13301" max="13303" width="20.625" style="135" customWidth="1"/>
    <col min="13304" max="13554" width="6.875" style="135"/>
    <col min="13555" max="13555" width="14.5" style="135" customWidth="1"/>
    <col min="13556" max="13556" width="33.375" style="135" customWidth="1"/>
    <col min="13557" max="13559" width="20.625" style="135" customWidth="1"/>
    <col min="13560" max="13810" width="6.875" style="135"/>
    <col min="13811" max="13811" width="14.5" style="135" customWidth="1"/>
    <col min="13812" max="13812" width="33.375" style="135" customWidth="1"/>
    <col min="13813" max="13815" width="20.625" style="135" customWidth="1"/>
    <col min="13816" max="14066" width="6.875" style="135"/>
    <col min="14067" max="14067" width="14.5" style="135" customWidth="1"/>
    <col min="14068" max="14068" width="33.375" style="135" customWidth="1"/>
    <col min="14069" max="14071" width="20.625" style="135" customWidth="1"/>
    <col min="14072" max="14322" width="6.875" style="135"/>
    <col min="14323" max="14323" width="14.5" style="135" customWidth="1"/>
    <col min="14324" max="14324" width="33.375" style="135" customWidth="1"/>
    <col min="14325" max="14327" width="20.625" style="135" customWidth="1"/>
    <col min="14328" max="14578" width="6.875" style="135"/>
    <col min="14579" max="14579" width="14.5" style="135" customWidth="1"/>
    <col min="14580" max="14580" width="33.375" style="135" customWidth="1"/>
    <col min="14581" max="14583" width="20.625" style="135" customWidth="1"/>
    <col min="14584" max="14834" width="6.875" style="135"/>
    <col min="14835" max="14835" width="14.5" style="135" customWidth="1"/>
    <col min="14836" max="14836" width="33.375" style="135" customWidth="1"/>
    <col min="14837" max="14839" width="20.625" style="135" customWidth="1"/>
    <col min="14840" max="15090" width="6.875" style="135"/>
    <col min="15091" max="15091" width="14.5" style="135" customWidth="1"/>
    <col min="15092" max="15092" width="33.375" style="135" customWidth="1"/>
    <col min="15093" max="15095" width="20.625" style="135" customWidth="1"/>
    <col min="15096" max="15346" width="6.875" style="135"/>
    <col min="15347" max="15347" width="14.5" style="135" customWidth="1"/>
    <col min="15348" max="15348" width="33.375" style="135" customWidth="1"/>
    <col min="15349" max="15351" width="20.625" style="135" customWidth="1"/>
    <col min="15352" max="15602" width="6.875" style="135"/>
    <col min="15603" max="15603" width="14.5" style="135" customWidth="1"/>
    <col min="15604" max="15604" width="33.375" style="135" customWidth="1"/>
    <col min="15605" max="15607" width="20.625" style="135" customWidth="1"/>
    <col min="15608" max="15858" width="6.875" style="135"/>
    <col min="15859" max="15859" width="14.5" style="135" customWidth="1"/>
    <col min="15860" max="15860" width="33.375" style="135" customWidth="1"/>
    <col min="15861" max="15863" width="20.625" style="135" customWidth="1"/>
    <col min="15864" max="16114" width="6.875" style="135"/>
    <col min="16115" max="16115" width="14.5" style="135" customWidth="1"/>
    <col min="16116" max="16116" width="33.375" style="135" customWidth="1"/>
    <col min="16117" max="16119" width="20.625" style="135" customWidth="1"/>
    <col min="16120" max="16384" width="6.875" style="135"/>
  </cols>
  <sheetData>
    <row r="1" customHeight="1" spans="1:5">
      <c r="A1" s="136" t="s">
        <v>402</v>
      </c>
      <c r="E1" s="137"/>
    </row>
    <row r="2" ht="44.25" customHeight="1" spans="1:5">
      <c r="A2" s="138" t="s">
        <v>403</v>
      </c>
      <c r="B2" s="139"/>
      <c r="C2" s="139"/>
      <c r="D2" s="139"/>
      <c r="E2" s="139"/>
    </row>
    <row r="3" customHeight="1" spans="1:5">
      <c r="A3" s="139"/>
      <c r="B3" s="139"/>
      <c r="C3" s="139"/>
      <c r="D3" s="139"/>
      <c r="E3" s="139"/>
    </row>
    <row r="4" s="133" customFormat="1" customHeight="1" spans="1:5">
      <c r="A4" s="140"/>
      <c r="B4" s="140"/>
      <c r="C4" s="140"/>
      <c r="D4" s="140"/>
      <c r="E4" s="141" t="s">
        <v>313</v>
      </c>
    </row>
    <row r="5" s="134" customFormat="1" customHeight="1" spans="1:5">
      <c r="A5" s="142" t="s">
        <v>404</v>
      </c>
      <c r="B5" s="142"/>
      <c r="C5" s="142" t="s">
        <v>405</v>
      </c>
      <c r="D5" s="142"/>
      <c r="E5" s="142"/>
    </row>
    <row r="6" s="134" customFormat="1" customHeight="1" spans="1:5">
      <c r="A6" s="142" t="s">
        <v>341</v>
      </c>
      <c r="B6" s="142" t="s">
        <v>342</v>
      </c>
      <c r="C6" s="142" t="s">
        <v>318</v>
      </c>
      <c r="D6" s="142" t="s">
        <v>406</v>
      </c>
      <c r="E6" s="142" t="s">
        <v>407</v>
      </c>
    </row>
    <row r="7" s="134" customFormat="1" customHeight="1" spans="1:5">
      <c r="A7" s="143" t="s">
        <v>408</v>
      </c>
      <c r="B7" s="144" t="s">
        <v>409</v>
      </c>
      <c r="C7" s="145">
        <v>126885.62</v>
      </c>
      <c r="D7" s="145">
        <v>91212.51</v>
      </c>
      <c r="E7" s="145">
        <v>35673.11</v>
      </c>
    </row>
    <row r="8" s="134" customFormat="1" customHeight="1" spans="1:5">
      <c r="A8" s="146" t="s">
        <v>410</v>
      </c>
      <c r="B8" s="147" t="s">
        <v>411</v>
      </c>
      <c r="C8" s="148">
        <v>83094.93</v>
      </c>
      <c r="D8" s="148">
        <v>83094.93</v>
      </c>
      <c r="E8" s="145" t="s">
        <v>324</v>
      </c>
    </row>
    <row r="9" s="134" customFormat="1" customHeight="1" spans="1:5">
      <c r="A9" s="146" t="s">
        <v>412</v>
      </c>
      <c r="B9" s="147" t="s">
        <v>413</v>
      </c>
      <c r="C9" s="145">
        <v>25936.31</v>
      </c>
      <c r="D9" s="145">
        <v>25936.31</v>
      </c>
      <c r="E9" s="145" t="s">
        <v>324</v>
      </c>
    </row>
    <row r="10" s="134" customFormat="1" customHeight="1" spans="1:5">
      <c r="A10" s="146" t="s">
        <v>414</v>
      </c>
      <c r="B10" s="147" t="s">
        <v>415</v>
      </c>
      <c r="C10" s="145">
        <v>17002.32</v>
      </c>
      <c r="D10" s="145">
        <v>17002.32</v>
      </c>
      <c r="E10" s="145" t="s">
        <v>324</v>
      </c>
    </row>
    <row r="11" s="134" customFormat="1" customHeight="1" spans="1:5">
      <c r="A11" s="146" t="s">
        <v>416</v>
      </c>
      <c r="B11" s="147" t="s">
        <v>417</v>
      </c>
      <c r="C11" s="145">
        <v>3156.05</v>
      </c>
      <c r="D11" s="145">
        <v>3156.05</v>
      </c>
      <c r="E11" s="145" t="s">
        <v>324</v>
      </c>
    </row>
    <row r="12" s="134" customFormat="1" customHeight="1" spans="1:5">
      <c r="A12" s="146" t="s">
        <v>418</v>
      </c>
      <c r="B12" s="147" t="s">
        <v>419</v>
      </c>
      <c r="C12" s="145">
        <v>1285.44</v>
      </c>
      <c r="D12" s="145">
        <v>1285.44</v>
      </c>
      <c r="E12" s="145" t="s">
        <v>324</v>
      </c>
    </row>
    <row r="13" s="134" customFormat="1" customHeight="1" spans="1:5">
      <c r="A13" s="146" t="s">
        <v>420</v>
      </c>
      <c r="B13" s="147" t="s">
        <v>421</v>
      </c>
      <c r="C13" s="145">
        <v>7497.92</v>
      </c>
      <c r="D13" s="145">
        <v>7497.92</v>
      </c>
      <c r="E13" s="145" t="s">
        <v>324</v>
      </c>
    </row>
    <row r="14" s="134" customFormat="1" customHeight="1" spans="1:5">
      <c r="A14" s="146" t="s">
        <v>422</v>
      </c>
      <c r="B14" s="147" t="s">
        <v>423</v>
      </c>
      <c r="C14" s="145">
        <v>3748.92</v>
      </c>
      <c r="D14" s="145">
        <v>3748.92</v>
      </c>
      <c r="E14" s="145" t="s">
        <v>324</v>
      </c>
    </row>
    <row r="15" s="134" customFormat="1" customHeight="1" spans="1:5">
      <c r="A15" s="146" t="s">
        <v>424</v>
      </c>
      <c r="B15" s="147" t="s">
        <v>425</v>
      </c>
      <c r="C15" s="145">
        <v>4452.45</v>
      </c>
      <c r="D15" s="145">
        <v>4452.45</v>
      </c>
      <c r="E15" s="145" t="s">
        <v>324</v>
      </c>
    </row>
    <row r="16" s="134" customFormat="1" customHeight="1" spans="1:5">
      <c r="A16" s="146" t="s">
        <v>426</v>
      </c>
      <c r="B16" s="147" t="s">
        <v>427</v>
      </c>
      <c r="C16" s="145">
        <v>422.48</v>
      </c>
      <c r="D16" s="145">
        <v>422.48</v>
      </c>
      <c r="E16" s="145" t="s">
        <v>324</v>
      </c>
    </row>
    <row r="17" s="134" customFormat="1" customHeight="1" spans="1:5">
      <c r="A17" s="146" t="s">
        <v>428</v>
      </c>
      <c r="B17" s="147" t="s">
        <v>429</v>
      </c>
      <c r="C17" s="145">
        <v>5623.45</v>
      </c>
      <c r="D17" s="145">
        <v>5623.45</v>
      </c>
      <c r="E17" s="145" t="s">
        <v>324</v>
      </c>
    </row>
    <row r="18" s="134" customFormat="1" customHeight="1" spans="1:5">
      <c r="A18" s="146" t="s">
        <v>430</v>
      </c>
      <c r="B18" s="147" t="s">
        <v>431</v>
      </c>
      <c r="C18" s="145">
        <v>819.4</v>
      </c>
      <c r="D18" s="145">
        <v>819.4</v>
      </c>
      <c r="E18" s="145" t="s">
        <v>324</v>
      </c>
    </row>
    <row r="19" s="134" customFormat="1" customHeight="1" spans="1:5">
      <c r="A19" s="146" t="s">
        <v>432</v>
      </c>
      <c r="B19" s="147" t="s">
        <v>433</v>
      </c>
      <c r="C19" s="145">
        <v>13150.19</v>
      </c>
      <c r="D19" s="145">
        <v>13150.19</v>
      </c>
      <c r="E19" s="145"/>
    </row>
    <row r="20" s="134" customFormat="1" customHeight="1" spans="1:5">
      <c r="A20" s="146" t="s">
        <v>434</v>
      </c>
      <c r="B20" s="147" t="s">
        <v>435</v>
      </c>
      <c r="C20" s="148">
        <v>35603.11</v>
      </c>
      <c r="D20" s="148" t="s">
        <v>324</v>
      </c>
      <c r="E20" s="145">
        <v>35603.11</v>
      </c>
    </row>
    <row r="21" s="134" customFormat="1" customHeight="1" spans="1:5">
      <c r="A21" s="146" t="s">
        <v>436</v>
      </c>
      <c r="B21" s="149" t="s">
        <v>437</v>
      </c>
      <c r="C21" s="145">
        <v>2021.23</v>
      </c>
      <c r="D21" s="145" t="s">
        <v>324</v>
      </c>
      <c r="E21" s="145">
        <v>2021.23</v>
      </c>
    </row>
    <row r="22" s="134" customFormat="1" customHeight="1" spans="1:5">
      <c r="A22" s="146" t="s">
        <v>438</v>
      </c>
      <c r="B22" s="149" t="s">
        <v>439</v>
      </c>
      <c r="C22" s="145">
        <v>596.65</v>
      </c>
      <c r="D22" s="145" t="s">
        <v>324</v>
      </c>
      <c r="E22" s="145">
        <v>596.65</v>
      </c>
    </row>
    <row r="23" s="134" customFormat="1" customHeight="1" spans="1:5">
      <c r="A23" s="146" t="s">
        <v>440</v>
      </c>
      <c r="B23" s="149" t="s">
        <v>441</v>
      </c>
      <c r="C23" s="145">
        <v>77.38</v>
      </c>
      <c r="D23" s="145" t="s">
        <v>324</v>
      </c>
      <c r="E23" s="145">
        <v>77.38</v>
      </c>
    </row>
    <row r="24" s="134" customFormat="1" customHeight="1" spans="1:5">
      <c r="A24" s="146" t="s">
        <v>442</v>
      </c>
      <c r="B24" s="149" t="s">
        <v>443</v>
      </c>
      <c r="C24" s="145">
        <v>26</v>
      </c>
      <c r="D24" s="145" t="s">
        <v>324</v>
      </c>
      <c r="E24" s="145">
        <v>26</v>
      </c>
    </row>
    <row r="25" s="134" customFormat="1" customHeight="1" spans="1:5">
      <c r="A25" s="146" t="s">
        <v>444</v>
      </c>
      <c r="B25" s="149" t="s">
        <v>445</v>
      </c>
      <c r="C25" s="145">
        <v>309.21</v>
      </c>
      <c r="D25" s="145" t="s">
        <v>324</v>
      </c>
      <c r="E25" s="145">
        <v>309.21</v>
      </c>
    </row>
    <row r="26" s="134" customFormat="1" customHeight="1" spans="1:5">
      <c r="A26" s="146" t="s">
        <v>446</v>
      </c>
      <c r="B26" s="149" t="s">
        <v>447</v>
      </c>
      <c r="C26" s="145">
        <v>1213.75</v>
      </c>
      <c r="D26" s="145" t="s">
        <v>324</v>
      </c>
      <c r="E26" s="145">
        <v>1213.75</v>
      </c>
    </row>
    <row r="27" s="134" customFormat="1" customHeight="1" spans="1:5">
      <c r="A27" s="146" t="s">
        <v>448</v>
      </c>
      <c r="B27" s="149" t="s">
        <v>449</v>
      </c>
      <c r="C27" s="145">
        <v>2098.54</v>
      </c>
      <c r="D27" s="145" t="s">
        <v>324</v>
      </c>
      <c r="E27" s="145">
        <v>2098.54</v>
      </c>
    </row>
    <row r="28" s="134" customFormat="1" customHeight="1" spans="1:5">
      <c r="A28" s="146" t="s">
        <v>450</v>
      </c>
      <c r="B28" s="149" t="s">
        <v>451</v>
      </c>
      <c r="C28" s="145">
        <v>1283.31</v>
      </c>
      <c r="D28" s="145" t="s">
        <v>324</v>
      </c>
      <c r="E28" s="145">
        <v>1283.31</v>
      </c>
    </row>
    <row r="29" s="134" customFormat="1" customHeight="1" spans="1:5">
      <c r="A29" s="146" t="s">
        <v>452</v>
      </c>
      <c r="B29" s="149" t="s">
        <v>453</v>
      </c>
      <c r="C29" s="145">
        <v>7907.25</v>
      </c>
      <c r="D29" s="145" t="s">
        <v>324</v>
      </c>
      <c r="E29" s="145">
        <v>7907.25</v>
      </c>
    </row>
    <row r="30" s="134" customFormat="1" customHeight="1" spans="1:5">
      <c r="A30" s="146" t="s">
        <v>454</v>
      </c>
      <c r="B30" s="149" t="s">
        <v>455</v>
      </c>
      <c r="C30" s="145">
        <v>186</v>
      </c>
      <c r="D30" s="145" t="s">
        <v>324</v>
      </c>
      <c r="E30" s="145">
        <v>186</v>
      </c>
    </row>
    <row r="31" s="134" customFormat="1" customHeight="1" spans="1:5">
      <c r="A31" s="146" t="s">
        <v>456</v>
      </c>
      <c r="B31" s="149" t="s">
        <v>457</v>
      </c>
      <c r="C31" s="145">
        <v>525.72</v>
      </c>
      <c r="D31" s="145" t="s">
        <v>324</v>
      </c>
      <c r="E31" s="145">
        <v>525.72</v>
      </c>
    </row>
    <row r="32" s="134" customFormat="1" customHeight="1" spans="1:5">
      <c r="A32" s="146" t="s">
        <v>458</v>
      </c>
      <c r="B32" s="149" t="s">
        <v>459</v>
      </c>
      <c r="C32" s="145">
        <v>397.39</v>
      </c>
      <c r="D32" s="145" t="s">
        <v>324</v>
      </c>
      <c r="E32" s="145">
        <v>397.39</v>
      </c>
    </row>
    <row r="33" s="134" customFormat="1" customHeight="1" spans="1:5">
      <c r="A33" s="146" t="s">
        <v>460</v>
      </c>
      <c r="B33" s="149" t="s">
        <v>461</v>
      </c>
      <c r="C33" s="145">
        <v>269.18</v>
      </c>
      <c r="D33" s="145" t="s">
        <v>324</v>
      </c>
      <c r="E33" s="145">
        <v>269.18</v>
      </c>
    </row>
    <row r="34" s="134" customFormat="1" customHeight="1" spans="1:5">
      <c r="A34" s="146" t="s">
        <v>462</v>
      </c>
      <c r="B34" s="149" t="s">
        <v>463</v>
      </c>
      <c r="C34" s="145">
        <v>843.94</v>
      </c>
      <c r="D34" s="145" t="s">
        <v>324</v>
      </c>
      <c r="E34" s="145">
        <v>843.94</v>
      </c>
    </row>
    <row r="35" s="134" customFormat="1" customHeight="1" spans="1:5">
      <c r="A35" s="146" t="s">
        <v>464</v>
      </c>
      <c r="B35" s="149" t="s">
        <v>465</v>
      </c>
      <c r="C35" s="145">
        <v>234.76</v>
      </c>
      <c r="D35" s="145" t="s">
        <v>324</v>
      </c>
      <c r="E35" s="145">
        <v>234.76</v>
      </c>
    </row>
    <row r="36" s="134" customFormat="1" customHeight="1" spans="1:5">
      <c r="A36" s="146" t="s">
        <v>466</v>
      </c>
      <c r="B36" s="149" t="s">
        <v>467</v>
      </c>
      <c r="C36" s="145">
        <v>1</v>
      </c>
      <c r="D36" s="145" t="s">
        <v>324</v>
      </c>
      <c r="E36" s="145">
        <v>1</v>
      </c>
    </row>
    <row r="37" s="134" customFormat="1" customHeight="1" spans="1:5">
      <c r="A37" s="146" t="s">
        <v>468</v>
      </c>
      <c r="B37" s="149" t="s">
        <v>469</v>
      </c>
      <c r="C37" s="145">
        <v>1433.5</v>
      </c>
      <c r="D37" s="145" t="s">
        <v>324</v>
      </c>
      <c r="E37" s="145">
        <v>1433.5</v>
      </c>
    </row>
    <row r="38" s="134" customFormat="1" customHeight="1" spans="1:5">
      <c r="A38" s="146" t="s">
        <v>470</v>
      </c>
      <c r="B38" s="149" t="s">
        <v>471</v>
      </c>
      <c r="C38" s="145">
        <v>112.5</v>
      </c>
      <c r="D38" s="145" t="s">
        <v>324</v>
      </c>
      <c r="E38" s="145">
        <v>112.5</v>
      </c>
    </row>
    <row r="39" s="134" customFormat="1" customHeight="1" spans="1:5">
      <c r="A39" s="146" t="s">
        <v>472</v>
      </c>
      <c r="B39" s="149" t="s">
        <v>473</v>
      </c>
      <c r="C39" s="145">
        <v>2168.47</v>
      </c>
      <c r="D39" s="145" t="s">
        <v>324</v>
      </c>
      <c r="E39" s="145">
        <v>2168.47</v>
      </c>
    </row>
    <row r="40" s="134" customFormat="1" customHeight="1" spans="1:5">
      <c r="A40" s="146" t="s">
        <v>474</v>
      </c>
      <c r="B40" s="149" t="s">
        <v>475</v>
      </c>
      <c r="C40" s="145">
        <v>834.34</v>
      </c>
      <c r="D40" s="145" t="s">
        <v>324</v>
      </c>
      <c r="E40" s="145">
        <v>834.34</v>
      </c>
    </row>
    <row r="41" s="134" customFormat="1" customHeight="1" spans="1:5">
      <c r="A41" s="146" t="s">
        <v>476</v>
      </c>
      <c r="B41" s="149" t="s">
        <v>477</v>
      </c>
      <c r="C41" s="145">
        <v>3232</v>
      </c>
      <c r="D41" s="145" t="s">
        <v>324</v>
      </c>
      <c r="E41" s="145">
        <v>3232</v>
      </c>
    </row>
    <row r="42" s="134" customFormat="1" customHeight="1" spans="1:5">
      <c r="A42" s="146" t="s">
        <v>478</v>
      </c>
      <c r="B42" s="149" t="s">
        <v>479</v>
      </c>
      <c r="C42" s="145">
        <v>4334.89</v>
      </c>
      <c r="D42" s="145" t="s">
        <v>324</v>
      </c>
      <c r="E42" s="145">
        <v>4334.89</v>
      </c>
    </row>
    <row r="43" s="134" customFormat="1" customHeight="1" spans="1:5">
      <c r="A43" s="146" t="s">
        <v>480</v>
      </c>
      <c r="B43" s="149" t="s">
        <v>481</v>
      </c>
      <c r="C43" s="145">
        <v>5496.1</v>
      </c>
      <c r="D43" s="145" t="s">
        <v>324</v>
      </c>
      <c r="E43" s="145">
        <v>5496.1</v>
      </c>
    </row>
    <row r="44" s="134" customFormat="1" customHeight="1" spans="1:5">
      <c r="A44" s="146" t="s">
        <v>482</v>
      </c>
      <c r="B44" s="147" t="s">
        <v>483</v>
      </c>
      <c r="C44" s="148">
        <v>8117.58</v>
      </c>
      <c r="D44" s="148">
        <v>8117.58</v>
      </c>
      <c r="E44" s="145" t="s">
        <v>324</v>
      </c>
    </row>
    <row r="45" s="134" customFormat="1" customHeight="1" spans="1:5">
      <c r="A45" s="146" t="s">
        <v>484</v>
      </c>
      <c r="B45" s="147" t="s">
        <v>485</v>
      </c>
      <c r="C45" s="148">
        <v>329.14</v>
      </c>
      <c r="D45" s="148">
        <v>329.14</v>
      </c>
      <c r="E45" s="145"/>
    </row>
    <row r="46" s="134" customFormat="1" customHeight="1" spans="1:5">
      <c r="A46" s="146" t="s">
        <v>486</v>
      </c>
      <c r="B46" s="149" t="s">
        <v>487</v>
      </c>
      <c r="C46" s="145">
        <v>191.16</v>
      </c>
      <c r="D46" s="145">
        <v>191.16</v>
      </c>
      <c r="E46" s="145"/>
    </row>
    <row r="47" s="134" customFormat="1" customHeight="1" spans="1:5">
      <c r="A47" s="146" t="s">
        <v>488</v>
      </c>
      <c r="B47" s="149" t="s">
        <v>431</v>
      </c>
      <c r="C47" s="145">
        <v>680.48</v>
      </c>
      <c r="D47" s="145">
        <v>680.48</v>
      </c>
      <c r="E47" s="145"/>
    </row>
    <row r="48" s="134" customFormat="1" customHeight="1" spans="1:5">
      <c r="A48" s="146" t="s">
        <v>489</v>
      </c>
      <c r="B48" s="149" t="s">
        <v>490</v>
      </c>
      <c r="C48" s="145">
        <v>6916.8</v>
      </c>
      <c r="D48" s="145">
        <v>6916.8</v>
      </c>
      <c r="E48" s="145"/>
    </row>
    <row r="49" customHeight="1" spans="1:5">
      <c r="A49" s="146" t="s">
        <v>491</v>
      </c>
      <c r="B49" s="149" t="s">
        <v>492</v>
      </c>
      <c r="C49" s="145">
        <v>70</v>
      </c>
      <c r="D49" s="145" t="s">
        <v>324</v>
      </c>
      <c r="E49" s="145">
        <v>70</v>
      </c>
    </row>
    <row r="50" customHeight="1" spans="1:5">
      <c r="A50" s="146" t="s">
        <v>493</v>
      </c>
      <c r="B50" s="149" t="s">
        <v>494</v>
      </c>
      <c r="C50" s="145">
        <v>70</v>
      </c>
      <c r="D50" s="145" t="s">
        <v>324</v>
      </c>
      <c r="E50" s="145">
        <v>70</v>
      </c>
    </row>
  </sheetData>
  <mergeCells count="2">
    <mergeCell ref="A5:B5"/>
    <mergeCell ref="C5:E5"/>
  </mergeCells>
  <printOptions horizontalCentered="1"/>
  <pageMargins left="0" right="0" top="0" bottom="0.786805555555556" header="0.511805555555556" footer="0.511805555555556"/>
  <pageSetup paperSize="9" scale="7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L20"/>
  <sheetViews>
    <sheetView showGridLines="0" showZeros="0" topLeftCell="G1" workbookViewId="0">
      <selection activeCell="A4" sqref="$A4:$XFD4"/>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495</v>
      </c>
      <c r="G1" s="120" t="s">
        <v>496</v>
      </c>
      <c r="L1" s="130"/>
    </row>
    <row r="2" ht="42" customHeight="1" spans="1:12">
      <c r="A2" s="110" t="s">
        <v>497</v>
      </c>
      <c r="B2" s="111"/>
      <c r="C2" s="111"/>
      <c r="D2" s="111"/>
      <c r="E2" s="111"/>
      <c r="F2" s="111"/>
      <c r="G2" s="110" t="s">
        <v>498</v>
      </c>
      <c r="H2" s="111"/>
      <c r="I2" s="111"/>
      <c r="J2" s="111"/>
      <c r="K2" s="111"/>
      <c r="L2" s="111"/>
    </row>
    <row r="3" ht="20.1" customHeight="1" spans="1:12">
      <c r="A3" s="121"/>
      <c r="B3" s="111"/>
      <c r="C3" s="111"/>
      <c r="D3" s="111"/>
      <c r="E3" s="111"/>
      <c r="F3" s="111"/>
      <c r="G3" s="111"/>
      <c r="H3" s="111"/>
      <c r="I3" s="111"/>
      <c r="J3" s="111"/>
      <c r="K3" s="111"/>
      <c r="L3" s="111"/>
    </row>
    <row r="4" s="42" customFormat="1" ht="20.1" customHeight="1" spans="1:12">
      <c r="A4" s="122"/>
      <c r="B4" s="122"/>
      <c r="C4" s="122"/>
      <c r="D4" s="122"/>
      <c r="E4" s="122"/>
      <c r="F4" s="122"/>
      <c r="G4" s="122"/>
      <c r="H4" s="122"/>
      <c r="I4" s="122"/>
      <c r="J4" s="122"/>
      <c r="K4" s="122"/>
      <c r="L4" s="53" t="s">
        <v>313</v>
      </c>
    </row>
    <row r="5" ht="28.5" customHeight="1" spans="1:12">
      <c r="A5" s="64" t="s">
        <v>499</v>
      </c>
      <c r="B5" s="64"/>
      <c r="C5" s="64"/>
      <c r="D5" s="64"/>
      <c r="E5" s="64"/>
      <c r="F5" s="114"/>
      <c r="G5" s="64" t="s">
        <v>340</v>
      </c>
      <c r="H5" s="64"/>
      <c r="I5" s="64"/>
      <c r="J5" s="64"/>
      <c r="K5" s="64"/>
      <c r="L5" s="64"/>
    </row>
    <row r="6" ht="28.5" customHeight="1" spans="1:12">
      <c r="A6" s="85" t="s">
        <v>318</v>
      </c>
      <c r="B6" s="123" t="s">
        <v>500</v>
      </c>
      <c r="C6" s="85" t="s">
        <v>501</v>
      </c>
      <c r="D6" s="85"/>
      <c r="E6" s="85"/>
      <c r="F6" s="124" t="s">
        <v>502</v>
      </c>
      <c r="G6" s="64" t="s">
        <v>318</v>
      </c>
      <c r="H6" s="37" t="s">
        <v>500</v>
      </c>
      <c r="I6" s="64" t="s">
        <v>501</v>
      </c>
      <c r="J6" s="64"/>
      <c r="K6" s="64"/>
      <c r="L6" s="64" t="s">
        <v>502</v>
      </c>
    </row>
    <row r="7" ht="28.5" customHeight="1" spans="1:12">
      <c r="A7" s="115"/>
      <c r="B7" s="54"/>
      <c r="C7" s="116" t="s">
        <v>343</v>
      </c>
      <c r="D7" s="125" t="s">
        <v>503</v>
      </c>
      <c r="E7" s="125" t="s">
        <v>504</v>
      </c>
      <c r="F7" s="115"/>
      <c r="G7" s="64"/>
      <c r="H7" s="37"/>
      <c r="I7" s="64" t="s">
        <v>343</v>
      </c>
      <c r="J7" s="37" t="s">
        <v>503</v>
      </c>
      <c r="K7" s="37" t="s">
        <v>504</v>
      </c>
      <c r="L7" s="64"/>
    </row>
    <row r="8" ht="28.5" customHeight="1" spans="1:12">
      <c r="A8" s="126"/>
      <c r="B8" s="126"/>
      <c r="C8" s="126"/>
      <c r="D8" s="126"/>
      <c r="E8" s="126"/>
      <c r="F8" s="127"/>
      <c r="G8" s="128">
        <v>5378.76</v>
      </c>
      <c r="H8" s="129">
        <v>186</v>
      </c>
      <c r="I8" s="131">
        <v>4930</v>
      </c>
      <c r="J8" s="132">
        <v>800</v>
      </c>
      <c r="K8" s="128">
        <v>4130</v>
      </c>
      <c r="L8" s="129">
        <v>262.76</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E27"/>
  <sheetViews>
    <sheetView showGridLines="0" showZeros="0" workbookViewId="0">
      <selection activeCell="A4" sqref="$A4:$XFD4"/>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505</v>
      </c>
      <c r="E1" s="80"/>
    </row>
    <row r="2" ht="42.75" customHeight="1" spans="1:5">
      <c r="A2" s="110" t="s">
        <v>506</v>
      </c>
      <c r="B2" s="111"/>
      <c r="C2" s="111"/>
      <c r="D2" s="111"/>
      <c r="E2" s="111"/>
    </row>
    <row r="3" ht="20.1" customHeight="1" spans="1:5">
      <c r="A3" s="111"/>
      <c r="B3" s="111"/>
      <c r="C3" s="111"/>
      <c r="D3" s="111"/>
      <c r="E3" s="111"/>
    </row>
    <row r="4" s="42" customFormat="1" ht="20.1" customHeight="1" spans="1:5">
      <c r="A4" s="112"/>
      <c r="B4" s="113"/>
      <c r="C4" s="113"/>
      <c r="D4" s="113"/>
      <c r="E4" s="53" t="s">
        <v>313</v>
      </c>
    </row>
    <row r="5" ht="20.1" customHeight="1" spans="1:5">
      <c r="A5" s="64" t="s">
        <v>341</v>
      </c>
      <c r="B5" s="114" t="s">
        <v>342</v>
      </c>
      <c r="C5" s="64" t="s">
        <v>507</v>
      </c>
      <c r="D5" s="64"/>
      <c r="E5" s="64"/>
    </row>
    <row r="6" ht="20.1" customHeight="1" spans="1:5">
      <c r="A6" s="115"/>
      <c r="B6" s="115"/>
      <c r="C6" s="116" t="s">
        <v>318</v>
      </c>
      <c r="D6" s="116" t="s">
        <v>344</v>
      </c>
      <c r="E6" s="116" t="s">
        <v>345</v>
      </c>
    </row>
    <row r="7" ht="20.1" customHeight="1" spans="1:5">
      <c r="A7" s="117"/>
      <c r="B7" s="118"/>
      <c r="C7" s="72"/>
      <c r="D7" s="73"/>
      <c r="E7" s="39"/>
    </row>
    <row r="8" ht="20.25" customHeight="1" spans="1:5">
      <c r="A8" s="119" t="s">
        <v>508</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IQ35"/>
  <sheetViews>
    <sheetView showGridLines="0" showZeros="0" tabSelected="1" workbookViewId="0">
      <selection activeCell="B15" sqref="B15"/>
    </sheetView>
  </sheetViews>
  <sheetFormatPr defaultColWidth="6.875" defaultRowHeight="20.1" customHeight="1"/>
  <cols>
    <col min="1" max="4" width="34.5" style="43" customWidth="1"/>
    <col min="5" max="159" width="6.75" style="43" customWidth="1"/>
    <col min="160" max="256" width="6.875" style="43"/>
    <col min="257" max="260" width="34.5" style="43" customWidth="1"/>
    <col min="261" max="415" width="6.75" style="43" customWidth="1"/>
    <col min="416" max="512" width="6.875" style="43"/>
    <col min="513" max="516" width="34.5" style="43" customWidth="1"/>
    <col min="517" max="671" width="6.75" style="43" customWidth="1"/>
    <col min="672" max="768" width="6.875" style="43"/>
    <col min="769" max="772" width="34.5" style="43" customWidth="1"/>
    <col min="773" max="927" width="6.75" style="43" customWidth="1"/>
    <col min="928" max="1024" width="6.875" style="43"/>
    <col min="1025" max="1028" width="34.5" style="43" customWidth="1"/>
    <col min="1029" max="1183" width="6.75" style="43" customWidth="1"/>
    <col min="1184" max="1280" width="6.875" style="43"/>
    <col min="1281" max="1284" width="34.5" style="43" customWidth="1"/>
    <col min="1285" max="1439" width="6.75" style="43" customWidth="1"/>
    <col min="1440" max="1536" width="6.875" style="43"/>
    <col min="1537" max="1540" width="34.5" style="43" customWidth="1"/>
    <col min="1541" max="1695" width="6.75" style="43" customWidth="1"/>
    <col min="1696" max="1792" width="6.875" style="43"/>
    <col min="1793" max="1796" width="34.5" style="43" customWidth="1"/>
    <col min="1797" max="1951" width="6.75" style="43" customWidth="1"/>
    <col min="1952" max="2048" width="6.875" style="43"/>
    <col min="2049" max="2052" width="34.5" style="43" customWidth="1"/>
    <col min="2053" max="2207" width="6.75" style="43" customWidth="1"/>
    <col min="2208" max="2304" width="6.875" style="43"/>
    <col min="2305" max="2308" width="34.5" style="43" customWidth="1"/>
    <col min="2309" max="2463" width="6.75" style="43" customWidth="1"/>
    <col min="2464" max="2560" width="6.875" style="43"/>
    <col min="2561" max="2564" width="34.5" style="43" customWidth="1"/>
    <col min="2565" max="2719" width="6.75" style="43" customWidth="1"/>
    <col min="2720" max="2816" width="6.875" style="43"/>
    <col min="2817" max="2820" width="34.5" style="43" customWidth="1"/>
    <col min="2821" max="2975" width="6.75" style="43" customWidth="1"/>
    <col min="2976" max="3072" width="6.875" style="43"/>
    <col min="3073" max="3076" width="34.5" style="43" customWidth="1"/>
    <col min="3077" max="3231" width="6.75" style="43" customWidth="1"/>
    <col min="3232" max="3328" width="6.875" style="43"/>
    <col min="3329" max="3332" width="34.5" style="43" customWidth="1"/>
    <col min="3333" max="3487" width="6.75" style="43" customWidth="1"/>
    <col min="3488" max="3584" width="6.875" style="43"/>
    <col min="3585" max="3588" width="34.5" style="43" customWidth="1"/>
    <col min="3589" max="3743" width="6.75" style="43" customWidth="1"/>
    <col min="3744" max="3840" width="6.875" style="43"/>
    <col min="3841" max="3844" width="34.5" style="43" customWidth="1"/>
    <col min="3845" max="3999" width="6.75" style="43" customWidth="1"/>
    <col min="4000" max="4096" width="6.875" style="43"/>
    <col min="4097" max="4100" width="34.5" style="43" customWidth="1"/>
    <col min="4101" max="4255" width="6.75" style="43" customWidth="1"/>
    <col min="4256" max="4352" width="6.875" style="43"/>
    <col min="4353" max="4356" width="34.5" style="43" customWidth="1"/>
    <col min="4357" max="4511" width="6.75" style="43" customWidth="1"/>
    <col min="4512" max="4608" width="6.875" style="43"/>
    <col min="4609" max="4612" width="34.5" style="43" customWidth="1"/>
    <col min="4613" max="4767" width="6.75" style="43" customWidth="1"/>
    <col min="4768" max="4864" width="6.875" style="43"/>
    <col min="4865" max="4868" width="34.5" style="43" customWidth="1"/>
    <col min="4869" max="5023" width="6.75" style="43" customWidth="1"/>
    <col min="5024" max="5120" width="6.875" style="43"/>
    <col min="5121" max="5124" width="34.5" style="43" customWidth="1"/>
    <col min="5125" max="5279" width="6.75" style="43" customWidth="1"/>
    <col min="5280" max="5376" width="6.875" style="43"/>
    <col min="5377" max="5380" width="34.5" style="43" customWidth="1"/>
    <col min="5381" max="5535" width="6.75" style="43" customWidth="1"/>
    <col min="5536" max="5632" width="6.875" style="43"/>
    <col min="5633" max="5636" width="34.5" style="43" customWidth="1"/>
    <col min="5637" max="5791" width="6.75" style="43" customWidth="1"/>
    <col min="5792" max="5888" width="6.875" style="43"/>
    <col min="5889" max="5892" width="34.5" style="43" customWidth="1"/>
    <col min="5893" max="6047" width="6.75" style="43" customWidth="1"/>
    <col min="6048" max="6144" width="6.875" style="43"/>
    <col min="6145" max="6148" width="34.5" style="43" customWidth="1"/>
    <col min="6149" max="6303" width="6.75" style="43" customWidth="1"/>
    <col min="6304" max="6400" width="6.875" style="43"/>
    <col min="6401" max="6404" width="34.5" style="43" customWidth="1"/>
    <col min="6405" max="6559" width="6.75" style="43" customWidth="1"/>
    <col min="6560" max="6656" width="6.875" style="43"/>
    <col min="6657" max="6660" width="34.5" style="43" customWidth="1"/>
    <col min="6661" max="6815" width="6.75" style="43" customWidth="1"/>
    <col min="6816" max="6912" width="6.875" style="43"/>
    <col min="6913" max="6916" width="34.5" style="43" customWidth="1"/>
    <col min="6917" max="7071" width="6.75" style="43" customWidth="1"/>
    <col min="7072" max="7168" width="6.875" style="43"/>
    <col min="7169" max="7172" width="34.5" style="43" customWidth="1"/>
    <col min="7173" max="7327" width="6.75" style="43" customWidth="1"/>
    <col min="7328" max="7424" width="6.875" style="43"/>
    <col min="7425" max="7428" width="34.5" style="43" customWidth="1"/>
    <col min="7429" max="7583" width="6.75" style="43" customWidth="1"/>
    <col min="7584" max="7680" width="6.875" style="43"/>
    <col min="7681" max="7684" width="34.5" style="43" customWidth="1"/>
    <col min="7685" max="7839" width="6.75" style="43" customWidth="1"/>
    <col min="7840" max="7936" width="6.875" style="43"/>
    <col min="7937" max="7940" width="34.5" style="43" customWidth="1"/>
    <col min="7941" max="8095" width="6.75" style="43" customWidth="1"/>
    <col min="8096" max="8192" width="6.875" style="43"/>
    <col min="8193" max="8196" width="34.5" style="43" customWidth="1"/>
    <col min="8197" max="8351" width="6.75" style="43" customWidth="1"/>
    <col min="8352" max="8448" width="6.875" style="43"/>
    <col min="8449" max="8452" width="34.5" style="43" customWidth="1"/>
    <col min="8453" max="8607" width="6.75" style="43" customWidth="1"/>
    <col min="8608" max="8704" width="6.875" style="43"/>
    <col min="8705" max="8708" width="34.5" style="43" customWidth="1"/>
    <col min="8709" max="8863" width="6.75" style="43" customWidth="1"/>
    <col min="8864" max="8960" width="6.875" style="43"/>
    <col min="8961" max="8964" width="34.5" style="43" customWidth="1"/>
    <col min="8965" max="9119" width="6.75" style="43" customWidth="1"/>
    <col min="9120" max="9216" width="6.875" style="43"/>
    <col min="9217" max="9220" width="34.5" style="43" customWidth="1"/>
    <col min="9221" max="9375" width="6.75" style="43" customWidth="1"/>
    <col min="9376" max="9472" width="6.875" style="43"/>
    <col min="9473" max="9476" width="34.5" style="43" customWidth="1"/>
    <col min="9477" max="9631" width="6.75" style="43" customWidth="1"/>
    <col min="9632" max="9728" width="6.875" style="43"/>
    <col min="9729" max="9732" width="34.5" style="43" customWidth="1"/>
    <col min="9733" max="9887" width="6.75" style="43" customWidth="1"/>
    <col min="9888" max="9984" width="6.875" style="43"/>
    <col min="9985" max="9988" width="34.5" style="43" customWidth="1"/>
    <col min="9989" max="10143" width="6.75" style="43" customWidth="1"/>
    <col min="10144" max="10240" width="6.875" style="43"/>
    <col min="10241" max="10244" width="34.5" style="43" customWidth="1"/>
    <col min="10245" max="10399" width="6.75" style="43" customWidth="1"/>
    <col min="10400" max="10496" width="6.875" style="43"/>
    <col min="10497" max="10500" width="34.5" style="43" customWidth="1"/>
    <col min="10501" max="10655" width="6.75" style="43" customWidth="1"/>
    <col min="10656" max="10752" width="6.875" style="43"/>
    <col min="10753" max="10756" width="34.5" style="43" customWidth="1"/>
    <col min="10757" max="10911" width="6.75" style="43" customWidth="1"/>
    <col min="10912" max="11008" width="6.875" style="43"/>
    <col min="11009" max="11012" width="34.5" style="43" customWidth="1"/>
    <col min="11013" max="11167" width="6.75" style="43" customWidth="1"/>
    <col min="11168" max="11264" width="6.875" style="43"/>
    <col min="11265" max="11268" width="34.5" style="43" customWidth="1"/>
    <col min="11269" max="11423" width="6.75" style="43" customWidth="1"/>
    <col min="11424" max="11520" width="6.875" style="43"/>
    <col min="11521" max="11524" width="34.5" style="43" customWidth="1"/>
    <col min="11525" max="11679" width="6.75" style="43" customWidth="1"/>
    <col min="11680" max="11776" width="6.875" style="43"/>
    <col min="11777" max="11780" width="34.5" style="43" customWidth="1"/>
    <col min="11781" max="11935" width="6.75" style="43" customWidth="1"/>
    <col min="11936" max="12032" width="6.875" style="43"/>
    <col min="12033" max="12036" width="34.5" style="43" customWidth="1"/>
    <col min="12037" max="12191" width="6.75" style="43" customWidth="1"/>
    <col min="12192" max="12288" width="6.875" style="43"/>
    <col min="12289" max="12292" width="34.5" style="43" customWidth="1"/>
    <col min="12293" max="12447" width="6.75" style="43" customWidth="1"/>
    <col min="12448" max="12544" width="6.875" style="43"/>
    <col min="12545" max="12548" width="34.5" style="43" customWidth="1"/>
    <col min="12549" max="12703" width="6.75" style="43" customWidth="1"/>
    <col min="12704" max="12800" width="6.875" style="43"/>
    <col min="12801" max="12804" width="34.5" style="43" customWidth="1"/>
    <col min="12805" max="12959" width="6.75" style="43" customWidth="1"/>
    <col min="12960" max="13056" width="6.875" style="43"/>
    <col min="13057" max="13060" width="34.5" style="43" customWidth="1"/>
    <col min="13061" max="13215" width="6.75" style="43" customWidth="1"/>
    <col min="13216" max="13312" width="6.875" style="43"/>
    <col min="13313" max="13316" width="34.5" style="43" customWidth="1"/>
    <col min="13317" max="13471" width="6.75" style="43" customWidth="1"/>
    <col min="13472" max="13568" width="6.875" style="43"/>
    <col min="13569" max="13572" width="34.5" style="43" customWidth="1"/>
    <col min="13573" max="13727" width="6.75" style="43" customWidth="1"/>
    <col min="13728" max="13824" width="6.875" style="43"/>
    <col min="13825" max="13828" width="34.5" style="43" customWidth="1"/>
    <col min="13829" max="13983" width="6.75" style="43" customWidth="1"/>
    <col min="13984" max="14080" width="6.875" style="43"/>
    <col min="14081" max="14084" width="34.5" style="43" customWidth="1"/>
    <col min="14085" max="14239" width="6.75" style="43" customWidth="1"/>
    <col min="14240" max="14336" width="6.875" style="43"/>
    <col min="14337" max="14340" width="34.5" style="43" customWidth="1"/>
    <col min="14341" max="14495" width="6.75" style="43" customWidth="1"/>
    <col min="14496" max="14592" width="6.875" style="43"/>
    <col min="14593" max="14596" width="34.5" style="43" customWidth="1"/>
    <col min="14597" max="14751" width="6.75" style="43" customWidth="1"/>
    <col min="14752" max="14848" width="6.875" style="43"/>
    <col min="14849" max="14852" width="34.5" style="43" customWidth="1"/>
    <col min="14853" max="15007" width="6.75" style="43" customWidth="1"/>
    <col min="15008" max="15104" width="6.875" style="43"/>
    <col min="15105" max="15108" width="34.5" style="43" customWidth="1"/>
    <col min="15109" max="15263" width="6.75" style="43" customWidth="1"/>
    <col min="15264" max="15360" width="6.875" style="43"/>
    <col min="15361" max="15364" width="34.5" style="43" customWidth="1"/>
    <col min="15365" max="15519" width="6.75" style="43" customWidth="1"/>
    <col min="15520" max="15616" width="6.875" style="43"/>
    <col min="15617" max="15620" width="34.5" style="43" customWidth="1"/>
    <col min="15621" max="15775" width="6.75" style="43" customWidth="1"/>
    <col min="15776" max="15872" width="6.875" style="43"/>
    <col min="15873" max="15876" width="34.5" style="43" customWidth="1"/>
    <col min="15877" max="16031" width="6.75" style="43" customWidth="1"/>
    <col min="16032" max="16128" width="6.875" style="43"/>
    <col min="16129" max="16132" width="34.5" style="43" customWidth="1"/>
    <col min="16133" max="16287" width="6.75" style="43" customWidth="1"/>
    <col min="16288" max="16384" width="6.875" style="43"/>
  </cols>
  <sheetData>
    <row r="1" customHeight="1" spans="1:251">
      <c r="A1" s="44" t="s">
        <v>509</v>
      </c>
      <c r="B1" s="78"/>
      <c r="C1" s="79"/>
      <c r="D1" s="80"/>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row>
    <row r="2" ht="38.25" customHeight="1" spans="1:251">
      <c r="A2" s="81" t="s">
        <v>510</v>
      </c>
      <c r="B2" s="82"/>
      <c r="C2" s="83"/>
      <c r="D2" s="82"/>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row>
    <row r="3" ht="12.75" customHeight="1" spans="1:251">
      <c r="A3" s="82"/>
      <c r="B3" s="82"/>
      <c r="C3" s="83"/>
      <c r="D3" s="82"/>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42" customFormat="1" customHeight="1" spans="1:251">
      <c r="A4" s="52"/>
      <c r="B4" s="84"/>
      <c r="C4" s="52"/>
      <c r="D4" s="53" t="s">
        <v>313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64" t="s">
        <v>314</v>
      </c>
      <c r="B5" s="64"/>
      <c r="C5" s="64" t="s">
        <v>315</v>
      </c>
      <c r="D5" s="64"/>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ht="24" customHeight="1" spans="1:251">
      <c r="A6" s="85" t="s">
        <v>316</v>
      </c>
      <c r="B6" s="86" t="s">
        <v>317</v>
      </c>
      <c r="C6" s="85" t="s">
        <v>316</v>
      </c>
      <c r="D6" s="85" t="s">
        <v>317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customHeight="1" spans="1:251">
      <c r="A7" s="87" t="s">
        <v>511</v>
      </c>
      <c r="B7" s="88">
        <v>183492.48</v>
      </c>
      <c r="C7" s="89" t="s">
        <v>326</v>
      </c>
      <c r="D7" s="90">
        <v>201857.03</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row>
    <row r="8" customHeight="1" spans="1:251">
      <c r="A8" s="91" t="s">
        <v>512</v>
      </c>
      <c r="B8" s="39">
        <v>0</v>
      </c>
      <c r="C8" s="92" t="s">
        <v>328</v>
      </c>
      <c r="D8" s="93">
        <v>296.28</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row>
    <row r="9" customHeight="1" spans="1:251">
      <c r="A9" s="94" t="s">
        <v>513</v>
      </c>
      <c r="B9" s="88">
        <v>0</v>
      </c>
      <c r="C9" s="92" t="s">
        <v>330</v>
      </c>
      <c r="D9" s="93">
        <v>20177.69</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row>
    <row r="10" customHeight="1" spans="1:251">
      <c r="A10" s="95" t="s">
        <v>514</v>
      </c>
      <c r="B10" s="96">
        <v>0</v>
      </c>
      <c r="C10" s="92" t="s">
        <v>332</v>
      </c>
      <c r="D10" s="93">
        <v>6238.37</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row>
    <row r="11" customHeight="1" spans="1:251">
      <c r="A11" s="95" t="s">
        <v>515</v>
      </c>
      <c r="B11" s="39">
        <v>25900</v>
      </c>
      <c r="C11" s="92" t="s">
        <v>333</v>
      </c>
      <c r="D11" s="93">
        <v>6458.56</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row>
    <row r="12" customHeight="1" spans="1:251">
      <c r="A12" s="95" t="s">
        <v>516</v>
      </c>
      <c r="B12" s="59">
        <v>674</v>
      </c>
      <c r="C12" s="97"/>
      <c r="D12" s="93"/>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row>
    <row r="13" customHeight="1" spans="1:251">
      <c r="A13" s="98"/>
      <c r="B13" s="99"/>
      <c r="C13" s="97"/>
      <c r="D13" s="93"/>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row>
    <row r="14" customHeight="1" spans="1:251">
      <c r="A14" s="98"/>
      <c r="B14" s="100"/>
      <c r="C14" s="92"/>
      <c r="D14" s="9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row>
    <row r="15" customHeight="1" spans="1:251">
      <c r="A15" s="95"/>
      <c r="B15" s="100"/>
      <c r="C15" s="92"/>
      <c r="D15" s="93"/>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row>
    <row r="16" customHeight="1" spans="1:251">
      <c r="A16" s="95"/>
      <c r="B16" s="100"/>
      <c r="C16" s="92"/>
      <c r="D16" s="9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row>
    <row r="17" customHeight="1" spans="1:251">
      <c r="A17" s="95"/>
      <c r="B17" s="100"/>
      <c r="C17" s="92"/>
      <c r="D17" s="9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row>
    <row r="18" customHeight="1" spans="1:251">
      <c r="A18" s="98"/>
      <c r="B18" s="100"/>
      <c r="C18" s="92"/>
      <c r="D18" s="93"/>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row>
    <row r="19" customHeight="1" spans="1:251">
      <c r="A19" s="98"/>
      <c r="B19" s="100"/>
      <c r="C19" s="97"/>
      <c r="D19" s="93"/>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row>
    <row r="20" customHeight="1" spans="1:251">
      <c r="A20" s="98"/>
      <c r="B20" s="100"/>
      <c r="C20" s="92"/>
      <c r="D20" s="93"/>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row>
    <row r="21" customHeight="1" spans="1:251">
      <c r="A21" s="98"/>
      <c r="B21" s="100"/>
      <c r="C21" s="92"/>
      <c r="D21" s="93"/>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row>
    <row r="22" customHeight="1" spans="1:251">
      <c r="A22" s="101"/>
      <c r="B22" s="100"/>
      <c r="C22" s="92"/>
      <c r="D22" s="93"/>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row>
    <row r="23" customHeight="1" spans="1:251">
      <c r="A23" s="101"/>
      <c r="B23" s="100"/>
      <c r="C23" s="92"/>
      <c r="D23" s="93"/>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row>
    <row r="24" customHeight="1" spans="1:251">
      <c r="A24" s="101"/>
      <c r="B24" s="100"/>
      <c r="C24" s="102"/>
      <c r="D24" s="103"/>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row>
    <row r="25" customHeight="1" spans="1:251">
      <c r="A25" s="104" t="s">
        <v>517</v>
      </c>
      <c r="B25" s="105">
        <f>SUM(B7:B17)</f>
        <v>210066.48</v>
      </c>
      <c r="C25" s="106" t="s">
        <v>518</v>
      </c>
      <c r="D25" s="103">
        <v>235027.93</v>
      </c>
      <c r="F25" s="45"/>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row>
    <row r="26" customHeight="1" spans="1:251">
      <c r="A26" s="95" t="s">
        <v>519</v>
      </c>
      <c r="B26" s="105">
        <v>8963.45</v>
      </c>
      <c r="C26" s="92" t="s">
        <v>520</v>
      </c>
      <c r="D26" s="103"/>
      <c r="E26" s="45"/>
      <c r="F26" s="45"/>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row>
    <row r="27" customHeight="1" spans="1:251">
      <c r="A27" s="95" t="s">
        <v>521</v>
      </c>
      <c r="B27" s="39">
        <v>15998</v>
      </c>
      <c r="C27" s="97"/>
      <c r="D27" s="103"/>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row>
    <row r="28" customHeight="1" spans="1:5">
      <c r="A28" s="107" t="s">
        <v>522</v>
      </c>
      <c r="B28" s="108">
        <v>235027.93</v>
      </c>
      <c r="C28" s="102" t="s">
        <v>523</v>
      </c>
      <c r="D28" s="103">
        <f>D25+D26</f>
        <v>235027.93</v>
      </c>
      <c r="E28" s="45"/>
    </row>
    <row r="35" customHeight="1" spans="3:3">
      <c r="C35" s="4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L54"/>
  <sheetViews>
    <sheetView showGridLines="0" showZeros="0" workbookViewId="0">
      <selection activeCell="A4" sqref="$A4:$XFD4"/>
    </sheetView>
  </sheetViews>
  <sheetFormatPr defaultColWidth="6.875" defaultRowHeight="12.75" customHeight="1"/>
  <cols>
    <col min="1" max="1" width="12.75" style="43" customWidth="1"/>
    <col min="2" max="2" width="38.2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524</v>
      </c>
      <c r="L1" s="75"/>
    </row>
    <row r="2" ht="43.5" customHeight="1" spans="1:12">
      <c r="A2" s="61" t="s">
        <v>525</v>
      </c>
      <c r="B2" s="50"/>
      <c r="C2" s="50"/>
      <c r="D2" s="50"/>
      <c r="E2" s="50"/>
      <c r="F2" s="50"/>
      <c r="G2" s="50"/>
      <c r="H2" s="50"/>
      <c r="I2" s="50"/>
      <c r="J2" s="50"/>
      <c r="K2" s="50"/>
      <c r="L2" s="50"/>
    </row>
    <row r="3" ht="20.1" customHeight="1" spans="1:12">
      <c r="A3" s="62"/>
      <c r="B3" s="62"/>
      <c r="C3" s="62"/>
      <c r="D3" s="62"/>
      <c r="E3" s="62"/>
      <c r="F3" s="62"/>
      <c r="G3" s="62"/>
      <c r="H3" s="62"/>
      <c r="I3" s="62"/>
      <c r="J3" s="62"/>
      <c r="K3" s="62"/>
      <c r="L3" s="62"/>
    </row>
    <row r="4" s="42" customFormat="1" ht="20.1" customHeight="1" spans="1:12">
      <c r="A4" s="63"/>
      <c r="B4" s="63"/>
      <c r="C4" s="63"/>
      <c r="D4" s="63"/>
      <c r="E4" s="63"/>
      <c r="F4" s="63"/>
      <c r="G4" s="63"/>
      <c r="H4" s="63"/>
      <c r="I4" s="63"/>
      <c r="J4" s="63"/>
      <c r="K4" s="63"/>
      <c r="L4" s="76" t="s">
        <v>313</v>
      </c>
    </row>
    <row r="5" ht="24" customHeight="1" spans="1:12">
      <c r="A5" s="64" t="s">
        <v>526</v>
      </c>
      <c r="B5" s="64"/>
      <c r="C5" s="65" t="s">
        <v>318</v>
      </c>
      <c r="D5" s="37" t="s">
        <v>521</v>
      </c>
      <c r="E5" s="37" t="s">
        <v>511</v>
      </c>
      <c r="F5" s="37" t="s">
        <v>512</v>
      </c>
      <c r="G5" s="37" t="s">
        <v>513</v>
      </c>
      <c r="H5" s="66" t="s">
        <v>514</v>
      </c>
      <c r="I5" s="65"/>
      <c r="J5" s="37" t="s">
        <v>515</v>
      </c>
      <c r="K5" s="37" t="s">
        <v>516</v>
      </c>
      <c r="L5" s="77" t="s">
        <v>519</v>
      </c>
    </row>
    <row r="6" ht="42" customHeight="1" spans="1:12">
      <c r="A6" s="67" t="s">
        <v>341</v>
      </c>
      <c r="B6" s="68" t="s">
        <v>342</v>
      </c>
      <c r="C6" s="54"/>
      <c r="D6" s="54"/>
      <c r="E6" s="54"/>
      <c r="F6" s="54"/>
      <c r="G6" s="54"/>
      <c r="H6" s="37" t="s">
        <v>527</v>
      </c>
      <c r="I6" s="37" t="s">
        <v>528</v>
      </c>
      <c r="J6" s="54"/>
      <c r="K6" s="54"/>
      <c r="L6" s="54"/>
    </row>
    <row r="7" ht="20.1" customHeight="1" spans="1:12">
      <c r="A7" s="69" t="s">
        <v>318</v>
      </c>
      <c r="B7" s="70" t="s">
        <v>529</v>
      </c>
      <c r="C7" s="71">
        <v>235027.93</v>
      </c>
      <c r="D7" s="71">
        <v>15998</v>
      </c>
      <c r="E7" s="72">
        <v>183492.48</v>
      </c>
      <c r="F7" s="39" t="s">
        <v>324</v>
      </c>
      <c r="G7" s="72">
        <v>0</v>
      </c>
      <c r="H7" s="73">
        <v>0</v>
      </c>
      <c r="I7" s="73">
        <v>0</v>
      </c>
      <c r="J7" s="39">
        <v>25900</v>
      </c>
      <c r="K7" s="72">
        <v>674</v>
      </c>
      <c r="L7" s="39">
        <v>8963.45</v>
      </c>
    </row>
    <row r="8" ht="20.1" customHeight="1" spans="1:12">
      <c r="A8" s="74" t="s">
        <v>346</v>
      </c>
      <c r="B8" s="70" t="s">
        <v>326</v>
      </c>
      <c r="C8" s="71">
        <v>201857.03</v>
      </c>
      <c r="D8" s="71">
        <v>15998</v>
      </c>
      <c r="E8" s="72">
        <v>152986.41</v>
      </c>
      <c r="F8" s="39" t="s">
        <v>324</v>
      </c>
      <c r="G8" s="72">
        <v>0</v>
      </c>
      <c r="H8" s="73">
        <v>0</v>
      </c>
      <c r="I8" s="73">
        <v>0</v>
      </c>
      <c r="J8" s="39">
        <v>23277.77</v>
      </c>
      <c r="K8" s="72">
        <v>674</v>
      </c>
      <c r="L8" s="39">
        <v>8920.85</v>
      </c>
    </row>
    <row r="9" ht="20.1" customHeight="1" spans="1:12">
      <c r="A9" s="74" t="s">
        <v>347</v>
      </c>
      <c r="B9" s="70" t="s">
        <v>348</v>
      </c>
      <c r="C9" s="71">
        <v>201857.03</v>
      </c>
      <c r="D9" s="71">
        <v>15998</v>
      </c>
      <c r="E9" s="72">
        <v>152986.41</v>
      </c>
      <c r="F9" s="39" t="s">
        <v>324</v>
      </c>
      <c r="G9" s="72">
        <v>0</v>
      </c>
      <c r="H9" s="73">
        <v>0</v>
      </c>
      <c r="I9" s="73">
        <v>0</v>
      </c>
      <c r="J9" s="39">
        <v>23277.77</v>
      </c>
      <c r="K9" s="72">
        <v>674</v>
      </c>
      <c r="L9" s="39">
        <v>8920.85</v>
      </c>
    </row>
    <row r="10" ht="20.1" customHeight="1" spans="1:12">
      <c r="A10" s="74" t="s">
        <v>349</v>
      </c>
      <c r="B10" s="70" t="s">
        <v>350</v>
      </c>
      <c r="C10" s="71">
        <v>89460.93</v>
      </c>
      <c r="D10" s="71">
        <v>0</v>
      </c>
      <c r="E10" s="72">
        <v>89460.93</v>
      </c>
      <c r="F10" s="39" t="s">
        <v>324</v>
      </c>
      <c r="G10" s="72">
        <v>0</v>
      </c>
      <c r="H10" s="73">
        <v>0</v>
      </c>
      <c r="I10" s="73">
        <v>0</v>
      </c>
      <c r="J10" s="39">
        <v>0</v>
      </c>
      <c r="K10" s="72">
        <v>0</v>
      </c>
      <c r="L10" s="39">
        <v>0</v>
      </c>
    </row>
    <row r="11" ht="20.1" customHeight="1" spans="1:12">
      <c r="A11" s="74" t="s">
        <v>351</v>
      </c>
      <c r="B11" s="70" t="s">
        <v>352</v>
      </c>
      <c r="C11" s="71">
        <v>4232</v>
      </c>
      <c r="D11" s="71">
        <v>310</v>
      </c>
      <c r="E11" s="72">
        <v>3877</v>
      </c>
      <c r="F11" s="39" t="s">
        <v>324</v>
      </c>
      <c r="G11" s="72">
        <v>0</v>
      </c>
      <c r="H11" s="73">
        <v>0</v>
      </c>
      <c r="I11" s="73">
        <v>0</v>
      </c>
      <c r="J11" s="39">
        <v>0</v>
      </c>
      <c r="K11" s="72">
        <v>45</v>
      </c>
      <c r="L11" s="39">
        <v>0</v>
      </c>
    </row>
    <row r="12" ht="20.1" customHeight="1" spans="1:12">
      <c r="A12" s="74" t="s">
        <v>353</v>
      </c>
      <c r="B12" s="70" t="s">
        <v>354</v>
      </c>
      <c r="C12" s="71">
        <v>62.32</v>
      </c>
      <c r="D12" s="71">
        <v>0</v>
      </c>
      <c r="E12" s="72">
        <v>62.32</v>
      </c>
      <c r="F12" s="39" t="s">
        <v>324</v>
      </c>
      <c r="G12" s="72">
        <v>0</v>
      </c>
      <c r="H12" s="73">
        <v>0</v>
      </c>
      <c r="I12" s="73">
        <v>0</v>
      </c>
      <c r="J12" s="39">
        <v>0</v>
      </c>
      <c r="K12" s="72">
        <v>0</v>
      </c>
      <c r="L12" s="39">
        <v>0</v>
      </c>
    </row>
    <row r="13" ht="20.1" customHeight="1" spans="1:12">
      <c r="A13" s="74" t="s">
        <v>355</v>
      </c>
      <c r="B13" s="70" t="s">
        <v>356</v>
      </c>
      <c r="C13" s="71">
        <v>1163</v>
      </c>
      <c r="D13" s="71">
        <v>140</v>
      </c>
      <c r="E13" s="72">
        <v>1023</v>
      </c>
      <c r="F13" s="39" t="s">
        <v>324</v>
      </c>
      <c r="G13" s="72">
        <v>0</v>
      </c>
      <c r="H13" s="73">
        <v>0</v>
      </c>
      <c r="I13" s="73">
        <v>0</v>
      </c>
      <c r="J13" s="39">
        <v>0</v>
      </c>
      <c r="K13" s="72">
        <v>0</v>
      </c>
      <c r="L13" s="39">
        <v>0</v>
      </c>
    </row>
    <row r="14" ht="20.1" customHeight="1" spans="1:12">
      <c r="A14" s="74" t="s">
        <v>357</v>
      </c>
      <c r="B14" s="70" t="s">
        <v>358</v>
      </c>
      <c r="C14" s="71">
        <v>6551</v>
      </c>
      <c r="D14" s="71">
        <v>100</v>
      </c>
      <c r="E14" s="72">
        <v>6451</v>
      </c>
      <c r="F14" s="39" t="s">
        <v>324</v>
      </c>
      <c r="G14" s="72">
        <v>0</v>
      </c>
      <c r="H14" s="73">
        <v>0</v>
      </c>
      <c r="I14" s="73">
        <v>0</v>
      </c>
      <c r="J14" s="39">
        <v>0</v>
      </c>
      <c r="K14" s="72">
        <v>0</v>
      </c>
      <c r="L14" s="39">
        <v>0</v>
      </c>
    </row>
    <row r="15" ht="20.1" customHeight="1" spans="1:12">
      <c r="A15" s="74" t="s">
        <v>359</v>
      </c>
      <c r="B15" s="70" t="s">
        <v>360</v>
      </c>
      <c r="C15" s="71">
        <v>10557.11</v>
      </c>
      <c r="D15" s="71">
        <v>0</v>
      </c>
      <c r="E15" s="72">
        <v>9313.86</v>
      </c>
      <c r="F15" s="39" t="s">
        <v>324</v>
      </c>
      <c r="G15" s="72">
        <v>0</v>
      </c>
      <c r="H15" s="73">
        <v>0</v>
      </c>
      <c r="I15" s="73">
        <v>0</v>
      </c>
      <c r="J15" s="39">
        <v>0</v>
      </c>
      <c r="K15" s="72">
        <v>0</v>
      </c>
      <c r="L15" s="39">
        <v>1243.25</v>
      </c>
    </row>
    <row r="16" ht="20.1" customHeight="1" spans="1:12">
      <c r="A16" s="74" t="s">
        <v>361</v>
      </c>
      <c r="B16" s="70" t="s">
        <v>362</v>
      </c>
      <c r="C16" s="71">
        <v>36472.2</v>
      </c>
      <c r="D16" s="71">
        <v>0</v>
      </c>
      <c r="E16" s="72">
        <v>23825.6</v>
      </c>
      <c r="F16" s="39" t="s">
        <v>324</v>
      </c>
      <c r="G16" s="72">
        <v>0</v>
      </c>
      <c r="H16" s="73">
        <v>0</v>
      </c>
      <c r="I16" s="73">
        <v>0</v>
      </c>
      <c r="J16" s="39">
        <v>9696.6</v>
      </c>
      <c r="K16" s="72">
        <v>229</v>
      </c>
      <c r="L16" s="39">
        <v>2721</v>
      </c>
    </row>
    <row r="17" ht="20.1" customHeight="1" spans="1:12">
      <c r="A17" s="74" t="s">
        <v>363</v>
      </c>
      <c r="B17" s="70" t="s">
        <v>364</v>
      </c>
      <c r="C17" s="71">
        <v>1232</v>
      </c>
      <c r="D17" s="71">
        <v>0</v>
      </c>
      <c r="E17" s="72">
        <v>1232</v>
      </c>
      <c r="F17" s="39" t="s">
        <v>324</v>
      </c>
      <c r="G17" s="72">
        <v>0</v>
      </c>
      <c r="H17" s="73">
        <v>0</v>
      </c>
      <c r="I17" s="73">
        <v>0</v>
      </c>
      <c r="J17" s="39">
        <v>0</v>
      </c>
      <c r="K17" s="72">
        <v>0</v>
      </c>
      <c r="L17" s="39">
        <v>0</v>
      </c>
    </row>
    <row r="18" ht="20.1" customHeight="1" spans="1:12">
      <c r="A18" s="74" t="s">
        <v>365</v>
      </c>
      <c r="B18" s="70" t="s">
        <v>366</v>
      </c>
      <c r="C18" s="71">
        <v>9840</v>
      </c>
      <c r="D18" s="71">
        <v>310</v>
      </c>
      <c r="E18" s="72">
        <v>9530</v>
      </c>
      <c r="F18" s="39" t="s">
        <v>324</v>
      </c>
      <c r="G18" s="72">
        <v>0</v>
      </c>
      <c r="H18" s="73">
        <v>0</v>
      </c>
      <c r="I18" s="73">
        <v>0</v>
      </c>
      <c r="J18" s="39">
        <v>0</v>
      </c>
      <c r="K18" s="72">
        <v>0</v>
      </c>
      <c r="L18" s="39">
        <v>0</v>
      </c>
    </row>
    <row r="19" ht="20.1" customHeight="1" spans="1:12">
      <c r="A19" s="74" t="s">
        <v>367</v>
      </c>
      <c r="B19" s="70" t="s">
        <v>368</v>
      </c>
      <c r="C19" s="71">
        <v>20565.87</v>
      </c>
      <c r="D19" s="71">
        <v>0</v>
      </c>
      <c r="E19" s="72">
        <v>6856.3</v>
      </c>
      <c r="F19" s="39" t="s">
        <v>324</v>
      </c>
      <c r="G19" s="72">
        <v>0</v>
      </c>
      <c r="H19" s="73">
        <v>0</v>
      </c>
      <c r="I19" s="73">
        <v>0</v>
      </c>
      <c r="J19" s="39">
        <v>13581.17</v>
      </c>
      <c r="K19" s="72">
        <v>0</v>
      </c>
      <c r="L19" s="39">
        <v>128.4</v>
      </c>
    </row>
    <row r="20" ht="20.1" customHeight="1" spans="1:12">
      <c r="A20" s="74" t="s">
        <v>369</v>
      </c>
      <c r="B20" s="70" t="s">
        <v>370</v>
      </c>
      <c r="C20" s="71">
        <v>21720.6</v>
      </c>
      <c r="D20" s="71">
        <v>15138</v>
      </c>
      <c r="E20" s="72">
        <v>1354.4</v>
      </c>
      <c r="F20" s="39" t="s">
        <v>324</v>
      </c>
      <c r="G20" s="72">
        <v>0</v>
      </c>
      <c r="H20" s="73">
        <v>0</v>
      </c>
      <c r="I20" s="73">
        <v>0</v>
      </c>
      <c r="J20" s="39">
        <v>0</v>
      </c>
      <c r="K20" s="72">
        <v>400</v>
      </c>
      <c r="L20" s="39">
        <v>4828.2</v>
      </c>
    </row>
    <row r="21" ht="20.1" customHeight="1" spans="1:12">
      <c r="A21" s="74" t="s">
        <v>371</v>
      </c>
      <c r="B21" s="70" t="s">
        <v>328</v>
      </c>
      <c r="C21" s="71">
        <v>296.28</v>
      </c>
      <c r="D21" s="71">
        <v>0</v>
      </c>
      <c r="E21" s="72">
        <v>296.28</v>
      </c>
      <c r="F21" s="39" t="s">
        <v>324</v>
      </c>
      <c r="G21" s="72">
        <v>0</v>
      </c>
      <c r="H21" s="73">
        <v>0</v>
      </c>
      <c r="I21" s="73">
        <v>0</v>
      </c>
      <c r="J21" s="39">
        <v>0</v>
      </c>
      <c r="K21" s="72">
        <v>0</v>
      </c>
      <c r="L21" s="39">
        <v>0</v>
      </c>
    </row>
    <row r="22" ht="20.1" customHeight="1" spans="1:12">
      <c r="A22" s="74" t="s">
        <v>372</v>
      </c>
      <c r="B22" s="70" t="s">
        <v>373</v>
      </c>
      <c r="C22" s="71">
        <v>296.28</v>
      </c>
      <c r="D22" s="71">
        <v>0</v>
      </c>
      <c r="E22" s="72">
        <v>296.28</v>
      </c>
      <c r="F22" s="39" t="s">
        <v>324</v>
      </c>
      <c r="G22" s="72">
        <v>0</v>
      </c>
      <c r="H22" s="73">
        <v>0</v>
      </c>
      <c r="I22" s="73">
        <v>0</v>
      </c>
      <c r="J22" s="39">
        <v>0</v>
      </c>
      <c r="K22" s="72">
        <v>0</v>
      </c>
      <c r="L22" s="39">
        <v>0</v>
      </c>
    </row>
    <row r="23" ht="20.1" customHeight="1" spans="1:12">
      <c r="A23" s="74" t="s">
        <v>374</v>
      </c>
      <c r="B23" s="70" t="s">
        <v>375</v>
      </c>
      <c r="C23" s="71">
        <v>296.28</v>
      </c>
      <c r="D23" s="71">
        <v>0</v>
      </c>
      <c r="E23" s="72">
        <v>296.28</v>
      </c>
      <c r="F23" s="39" t="s">
        <v>324</v>
      </c>
      <c r="G23" s="72">
        <v>0</v>
      </c>
      <c r="H23" s="73">
        <v>0</v>
      </c>
      <c r="I23" s="73">
        <v>0</v>
      </c>
      <c r="J23" s="39">
        <v>0</v>
      </c>
      <c r="K23" s="72">
        <v>0</v>
      </c>
      <c r="L23" s="39">
        <v>0</v>
      </c>
    </row>
    <row r="24" ht="20.1" customHeight="1" spans="1:12">
      <c r="A24" s="74" t="s">
        <v>376</v>
      </c>
      <c r="B24" s="70" t="s">
        <v>330</v>
      </c>
      <c r="C24" s="71">
        <v>20177.69</v>
      </c>
      <c r="D24" s="71">
        <v>0</v>
      </c>
      <c r="E24" s="72">
        <v>18631.69</v>
      </c>
      <c r="F24" s="39" t="s">
        <v>324</v>
      </c>
      <c r="G24" s="72">
        <v>0</v>
      </c>
      <c r="H24" s="73">
        <v>0</v>
      </c>
      <c r="I24" s="73">
        <v>0</v>
      </c>
      <c r="J24" s="39">
        <v>1546</v>
      </c>
      <c r="K24" s="72">
        <v>0</v>
      </c>
      <c r="L24" s="39">
        <v>0</v>
      </c>
    </row>
    <row r="25" ht="20.1" customHeight="1" spans="1:12">
      <c r="A25" s="74" t="s">
        <v>377</v>
      </c>
      <c r="B25" s="70" t="s">
        <v>378</v>
      </c>
      <c r="C25" s="71">
        <v>20177.69</v>
      </c>
      <c r="D25" s="71">
        <v>0</v>
      </c>
      <c r="E25" s="72">
        <v>18631.69</v>
      </c>
      <c r="F25" s="39" t="s">
        <v>324</v>
      </c>
      <c r="G25" s="72">
        <v>0</v>
      </c>
      <c r="H25" s="73">
        <v>0</v>
      </c>
      <c r="I25" s="73">
        <v>0</v>
      </c>
      <c r="J25" s="39">
        <v>1546</v>
      </c>
      <c r="K25" s="72">
        <v>0</v>
      </c>
      <c r="L25" s="39">
        <v>0</v>
      </c>
    </row>
    <row r="26" ht="20.1" customHeight="1" spans="1:12">
      <c r="A26" s="74" t="s">
        <v>379</v>
      </c>
      <c r="B26" s="70" t="s">
        <v>380</v>
      </c>
      <c r="C26" s="71">
        <v>326.58</v>
      </c>
      <c r="D26" s="71">
        <v>0</v>
      </c>
      <c r="E26" s="72">
        <v>326.58</v>
      </c>
      <c r="F26" s="39" t="s">
        <v>324</v>
      </c>
      <c r="G26" s="72">
        <v>0</v>
      </c>
      <c r="H26" s="73">
        <v>0</v>
      </c>
      <c r="I26" s="73">
        <v>0</v>
      </c>
      <c r="J26" s="39">
        <v>0</v>
      </c>
      <c r="K26" s="72">
        <v>0</v>
      </c>
      <c r="L26" s="39">
        <v>0</v>
      </c>
    </row>
    <row r="27" ht="20.1" customHeight="1" spans="1:12">
      <c r="A27" s="74" t="s">
        <v>381</v>
      </c>
      <c r="B27" s="70" t="s">
        <v>382</v>
      </c>
      <c r="C27" s="71">
        <v>7772.92</v>
      </c>
      <c r="D27" s="71">
        <v>0</v>
      </c>
      <c r="E27" s="72">
        <v>7497.92</v>
      </c>
      <c r="F27" s="39" t="s">
        <v>324</v>
      </c>
      <c r="G27" s="72">
        <v>0</v>
      </c>
      <c r="H27" s="73">
        <v>0</v>
      </c>
      <c r="I27" s="73">
        <v>0</v>
      </c>
      <c r="J27" s="39">
        <v>275</v>
      </c>
      <c r="K27" s="72">
        <v>0</v>
      </c>
      <c r="L27" s="39">
        <v>0</v>
      </c>
    </row>
    <row r="28" ht="20.1" customHeight="1" spans="1:12">
      <c r="A28" s="74" t="s">
        <v>383</v>
      </c>
      <c r="B28" s="70" t="s">
        <v>384</v>
      </c>
      <c r="C28" s="71">
        <v>3878.76</v>
      </c>
      <c r="D28" s="71">
        <v>0</v>
      </c>
      <c r="E28" s="72">
        <v>3741.76</v>
      </c>
      <c r="F28" s="39" t="s">
        <v>324</v>
      </c>
      <c r="G28" s="72">
        <v>0</v>
      </c>
      <c r="H28" s="73">
        <v>0</v>
      </c>
      <c r="I28" s="73">
        <v>0</v>
      </c>
      <c r="J28" s="39">
        <v>137</v>
      </c>
      <c r="K28" s="72">
        <v>0</v>
      </c>
      <c r="L28" s="39">
        <v>0</v>
      </c>
    </row>
    <row r="29" ht="20.1" customHeight="1" spans="1:12">
      <c r="A29" s="74" t="s">
        <v>385</v>
      </c>
      <c r="B29" s="70" t="s">
        <v>386</v>
      </c>
      <c r="C29" s="71">
        <v>8199.43</v>
      </c>
      <c r="D29" s="71">
        <v>0</v>
      </c>
      <c r="E29" s="72">
        <v>7065.43</v>
      </c>
      <c r="F29" s="39" t="s">
        <v>324</v>
      </c>
      <c r="G29" s="72">
        <v>0</v>
      </c>
      <c r="H29" s="73">
        <v>0</v>
      </c>
      <c r="I29" s="73">
        <v>0</v>
      </c>
      <c r="J29" s="39">
        <v>1134</v>
      </c>
      <c r="K29" s="72">
        <v>0</v>
      </c>
      <c r="L29" s="39">
        <v>0</v>
      </c>
    </row>
    <row r="30" ht="20.1" customHeight="1" spans="1:12">
      <c r="A30" s="74" t="s">
        <v>387</v>
      </c>
      <c r="B30" s="70" t="s">
        <v>332</v>
      </c>
      <c r="C30" s="71">
        <v>6238.37</v>
      </c>
      <c r="D30" s="71">
        <v>0</v>
      </c>
      <c r="E30" s="72">
        <v>5954.65</v>
      </c>
      <c r="F30" s="39" t="s">
        <v>324</v>
      </c>
      <c r="G30" s="72">
        <v>0</v>
      </c>
      <c r="H30" s="73">
        <v>0</v>
      </c>
      <c r="I30" s="73">
        <v>0</v>
      </c>
      <c r="J30" s="39">
        <v>283.72</v>
      </c>
      <c r="K30" s="72">
        <v>0</v>
      </c>
      <c r="L30" s="39">
        <v>0</v>
      </c>
    </row>
    <row r="31" ht="20.1" customHeight="1" spans="1:12">
      <c r="A31" s="74" t="s">
        <v>388</v>
      </c>
      <c r="B31" s="70" t="s">
        <v>389</v>
      </c>
      <c r="C31" s="71">
        <v>6238.37</v>
      </c>
      <c r="D31" s="71">
        <v>0</v>
      </c>
      <c r="E31" s="72">
        <v>5954.65</v>
      </c>
      <c r="F31" s="39" t="s">
        <v>324</v>
      </c>
      <c r="G31" s="72">
        <v>0</v>
      </c>
      <c r="H31" s="73">
        <v>0</v>
      </c>
      <c r="I31" s="73">
        <v>0</v>
      </c>
      <c r="J31" s="39">
        <v>283.72</v>
      </c>
      <c r="K31" s="72">
        <v>0</v>
      </c>
      <c r="L31" s="39">
        <v>0</v>
      </c>
    </row>
    <row r="32" ht="20.1" customHeight="1" spans="1:12">
      <c r="A32" s="74" t="s">
        <v>390</v>
      </c>
      <c r="B32" s="70" t="s">
        <v>391</v>
      </c>
      <c r="C32" s="71">
        <v>3996.35</v>
      </c>
      <c r="D32" s="71">
        <v>0</v>
      </c>
      <c r="E32" s="72">
        <v>3996.35</v>
      </c>
      <c r="F32" s="39" t="s">
        <v>324</v>
      </c>
      <c r="G32" s="72">
        <v>0</v>
      </c>
      <c r="H32" s="73">
        <v>0</v>
      </c>
      <c r="I32" s="73">
        <v>0</v>
      </c>
      <c r="J32" s="39">
        <v>0</v>
      </c>
      <c r="K32" s="72">
        <v>0</v>
      </c>
      <c r="L32" s="39">
        <v>0</v>
      </c>
    </row>
    <row r="33" ht="20.1" customHeight="1" spans="1:12">
      <c r="A33" s="74" t="s">
        <v>392</v>
      </c>
      <c r="B33" s="70" t="s">
        <v>393</v>
      </c>
      <c r="C33" s="71">
        <v>536.42</v>
      </c>
      <c r="D33" s="71">
        <v>0</v>
      </c>
      <c r="E33" s="72">
        <v>458.42</v>
      </c>
      <c r="F33" s="39" t="s">
        <v>324</v>
      </c>
      <c r="G33" s="72">
        <v>0</v>
      </c>
      <c r="H33" s="73">
        <v>0</v>
      </c>
      <c r="I33" s="73">
        <v>0</v>
      </c>
      <c r="J33" s="39">
        <v>78</v>
      </c>
      <c r="K33" s="72">
        <v>0</v>
      </c>
      <c r="L33" s="39">
        <v>0</v>
      </c>
    </row>
    <row r="34" ht="20.1" customHeight="1" spans="1:12">
      <c r="A34" s="74" t="s">
        <v>394</v>
      </c>
      <c r="B34" s="70" t="s">
        <v>395</v>
      </c>
      <c r="C34" s="71">
        <v>1705.6</v>
      </c>
      <c r="D34" s="71">
        <v>0</v>
      </c>
      <c r="E34" s="72">
        <v>1499.88</v>
      </c>
      <c r="F34" s="39" t="s">
        <v>324</v>
      </c>
      <c r="G34" s="72">
        <v>0</v>
      </c>
      <c r="H34" s="73">
        <v>0</v>
      </c>
      <c r="I34" s="73">
        <v>0</v>
      </c>
      <c r="J34" s="39">
        <v>205.72</v>
      </c>
      <c r="K34" s="72">
        <v>0</v>
      </c>
      <c r="L34" s="39">
        <v>0</v>
      </c>
    </row>
    <row r="35" ht="20.1" customHeight="1" spans="1:12">
      <c r="A35" s="74" t="s">
        <v>396</v>
      </c>
      <c r="B35" s="70" t="s">
        <v>333</v>
      </c>
      <c r="C35" s="71">
        <v>6458.56</v>
      </c>
      <c r="D35" s="71">
        <v>0</v>
      </c>
      <c r="E35" s="72">
        <v>5623.45</v>
      </c>
      <c r="F35" s="39" t="s">
        <v>324</v>
      </c>
      <c r="G35" s="72">
        <v>0</v>
      </c>
      <c r="H35" s="73">
        <v>0</v>
      </c>
      <c r="I35" s="73">
        <v>0</v>
      </c>
      <c r="J35" s="39">
        <v>792.51</v>
      </c>
      <c r="K35" s="72">
        <v>0</v>
      </c>
      <c r="L35" s="39">
        <v>42.6</v>
      </c>
    </row>
    <row r="36" ht="20.1" customHeight="1" spans="1:12">
      <c r="A36" s="74" t="s">
        <v>397</v>
      </c>
      <c r="B36" s="70" t="s">
        <v>398</v>
      </c>
      <c r="C36" s="71">
        <v>6458.56</v>
      </c>
      <c r="D36" s="71">
        <v>0</v>
      </c>
      <c r="E36" s="72">
        <v>5623.45</v>
      </c>
      <c r="F36" s="39" t="s">
        <v>324</v>
      </c>
      <c r="G36" s="72">
        <v>0</v>
      </c>
      <c r="H36" s="73">
        <v>0</v>
      </c>
      <c r="I36" s="73">
        <v>0</v>
      </c>
      <c r="J36" s="39">
        <v>792.51</v>
      </c>
      <c r="K36" s="72">
        <v>0</v>
      </c>
      <c r="L36" s="39">
        <v>42.6</v>
      </c>
    </row>
    <row r="37" ht="20.1" customHeight="1" spans="1:12">
      <c r="A37" s="74" t="s">
        <v>399</v>
      </c>
      <c r="B37" s="70" t="s">
        <v>400</v>
      </c>
      <c r="C37" s="71">
        <v>6458.56</v>
      </c>
      <c r="D37" s="71">
        <v>0</v>
      </c>
      <c r="E37" s="72">
        <v>5623.45</v>
      </c>
      <c r="F37" s="39" t="s">
        <v>324</v>
      </c>
      <c r="G37" s="72">
        <v>0</v>
      </c>
      <c r="H37" s="73">
        <v>0</v>
      </c>
      <c r="I37" s="73">
        <v>0</v>
      </c>
      <c r="J37" s="39">
        <v>792.51</v>
      </c>
      <c r="K37" s="72">
        <v>0</v>
      </c>
      <c r="L37" s="39">
        <v>42.6</v>
      </c>
    </row>
    <row r="38" ht="21" customHeight="1" spans="1:12">
      <c r="A38" s="45"/>
      <c r="B38" s="45"/>
      <c r="C38" s="45"/>
      <c r="D38" s="45"/>
      <c r="E38" s="45"/>
      <c r="F38" s="45"/>
      <c r="G38" s="45"/>
      <c r="H38" s="45"/>
      <c r="I38" s="45"/>
      <c r="J38" s="45"/>
      <c r="K38" s="45"/>
      <c r="L38" s="45"/>
    </row>
    <row r="39" ht="21" customHeight="1" spans="2:12">
      <c r="B39" s="45"/>
      <c r="C39" s="45"/>
      <c r="D39" s="45"/>
      <c r="E39" s="45"/>
      <c r="F39" s="45"/>
      <c r="G39" s="45"/>
      <c r="H39" s="45"/>
      <c r="I39" s="45"/>
      <c r="J39" s="45"/>
      <c r="K39" s="45"/>
      <c r="L39" s="45"/>
    </row>
    <row r="40" customHeight="1" spans="2:12">
      <c r="B40" s="45"/>
      <c r="C40" s="45"/>
      <c r="D40" s="45"/>
      <c r="E40" s="45"/>
      <c r="F40" s="45"/>
      <c r="G40" s="45"/>
      <c r="H40" s="45"/>
      <c r="I40" s="45"/>
      <c r="J40" s="45"/>
      <c r="K40" s="45"/>
      <c r="L40" s="45"/>
    </row>
    <row r="41" customHeight="1" spans="1:12">
      <c r="A41" s="45"/>
      <c r="B41" s="45"/>
      <c r="C41" s="45"/>
      <c r="D41" s="45"/>
      <c r="E41" s="45"/>
      <c r="F41" s="45"/>
      <c r="G41" s="45"/>
      <c r="H41" s="45"/>
      <c r="I41" s="45"/>
      <c r="J41" s="45"/>
      <c r="K41" s="45"/>
      <c r="L41" s="45"/>
    </row>
    <row r="42" customHeight="1" spans="2:12">
      <c r="B42" s="45"/>
      <c r="C42" s="45"/>
      <c r="D42" s="45"/>
      <c r="F42" s="45"/>
      <c r="G42" s="45"/>
      <c r="H42" s="45"/>
      <c r="I42" s="45"/>
      <c r="J42" s="45"/>
      <c r="K42" s="45"/>
      <c r="L42" s="45"/>
    </row>
    <row r="43" customHeight="1" spans="2:12">
      <c r="B43" s="45"/>
      <c r="C43" s="45"/>
      <c r="I43" s="45"/>
      <c r="J43" s="45"/>
      <c r="K43" s="45"/>
      <c r="L43" s="45"/>
    </row>
    <row r="44" customHeight="1" spans="2:11">
      <c r="B44" s="45"/>
      <c r="J44" s="45"/>
      <c r="K44" s="45"/>
    </row>
    <row r="45" customHeight="1" spans="2:12">
      <c r="B45" s="45"/>
      <c r="J45" s="45"/>
      <c r="K45" s="45"/>
      <c r="L45" s="45"/>
    </row>
    <row r="46" customHeight="1" spans="2:10">
      <c r="B46" s="45"/>
      <c r="E46" s="45"/>
      <c r="J46" s="45"/>
    </row>
    <row r="47" customHeight="1" spans="2:10">
      <c r="B47" s="45"/>
      <c r="I47" s="45"/>
      <c r="J47" s="45"/>
    </row>
    <row r="48" customHeight="1" spans="2:9">
      <c r="B48" s="45"/>
      <c r="I48" s="45"/>
    </row>
    <row r="49" customHeight="1" spans="2:11">
      <c r="B49" s="45"/>
      <c r="I49" s="45"/>
      <c r="K49" s="45"/>
    </row>
    <row r="50" customHeight="1" spans="2:2">
      <c r="B50" s="45"/>
    </row>
    <row r="51" customHeight="1" spans="2:6">
      <c r="B51" s="45"/>
      <c r="C51" s="45"/>
      <c r="F51" s="45"/>
    </row>
    <row r="52" customHeight="1" spans="2:2">
      <c r="B52" s="45"/>
    </row>
    <row r="53" customHeight="1" spans="2:4">
      <c r="B53" s="45"/>
      <c r="C53" s="45"/>
      <c r="D53" s="45"/>
    </row>
    <row r="54" customHeight="1" spans="2:11">
      <c r="B54" s="45"/>
      <c r="K54" s="4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5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0"/>
    <pageSetUpPr fitToPage="1"/>
  </sheetPr>
  <dimension ref="A1:I54"/>
  <sheetViews>
    <sheetView showGridLines="0" showZeros="0" topLeftCell="A21" workbookViewId="0">
      <selection activeCell="A4" sqref="$A4:$XFD4"/>
    </sheetView>
  </sheetViews>
  <sheetFormatPr defaultColWidth="6.875" defaultRowHeight="12.75" customHeight="1"/>
  <cols>
    <col min="1" max="1" width="17.125" style="43" customWidth="1"/>
    <col min="2" max="2" width="29"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530</v>
      </c>
      <c r="B1" s="45"/>
    </row>
    <row r="2" ht="44.25" customHeight="1" spans="1:8">
      <c r="A2" s="46" t="s">
        <v>531</v>
      </c>
      <c r="B2" s="46"/>
      <c r="C2" s="46"/>
      <c r="D2" s="46"/>
      <c r="E2" s="46"/>
      <c r="F2" s="46"/>
      <c r="G2" s="46"/>
      <c r="H2" s="46"/>
    </row>
    <row r="3" ht="20.1" customHeight="1" spans="1:8">
      <c r="A3" s="47"/>
      <c r="B3" s="48"/>
      <c r="C3" s="49"/>
      <c r="D3" s="49"/>
      <c r="E3" s="49"/>
      <c r="F3" s="49"/>
      <c r="G3" s="49"/>
      <c r="H3" s="50"/>
    </row>
    <row r="4" s="42" customFormat="1" ht="25.5" customHeight="1" spans="1:8">
      <c r="A4" s="51"/>
      <c r="B4" s="52"/>
      <c r="C4" s="51"/>
      <c r="D4" s="51"/>
      <c r="E4" s="51"/>
      <c r="F4" s="51"/>
      <c r="G4" s="51"/>
      <c r="H4" s="53" t="s">
        <v>313</v>
      </c>
    </row>
    <row r="5" ht="29.25" customHeight="1" spans="1:8">
      <c r="A5" s="37" t="s">
        <v>341</v>
      </c>
      <c r="B5" s="37" t="s">
        <v>342</v>
      </c>
      <c r="C5" s="37" t="s">
        <v>318</v>
      </c>
      <c r="D5" s="54" t="s">
        <v>344</v>
      </c>
      <c r="E5" s="37" t="s">
        <v>345</v>
      </c>
      <c r="F5" s="37" t="s">
        <v>532</v>
      </c>
      <c r="G5" s="37" t="s">
        <v>533</v>
      </c>
      <c r="H5" s="37" t="s">
        <v>534</v>
      </c>
    </row>
    <row r="6" ht="18.75" customHeight="1" spans="1:8">
      <c r="A6" s="55" t="s">
        <v>324</v>
      </c>
      <c r="B6" s="56" t="s">
        <v>318</v>
      </c>
      <c r="C6" s="57">
        <v>235027.93</v>
      </c>
      <c r="D6" s="39">
        <v>143260.02</v>
      </c>
      <c r="E6" s="58">
        <v>82905.11</v>
      </c>
      <c r="F6" s="59" t="s">
        <v>324</v>
      </c>
      <c r="G6" s="59">
        <v>8862.8</v>
      </c>
      <c r="H6" s="59" t="s">
        <v>324</v>
      </c>
    </row>
    <row r="7" ht="18.75" customHeight="1" spans="1:8">
      <c r="A7" s="55" t="s">
        <v>346</v>
      </c>
      <c r="B7" s="60" t="s">
        <v>326</v>
      </c>
      <c r="C7" s="57">
        <v>201857.03</v>
      </c>
      <c r="D7" s="39">
        <v>110089.12</v>
      </c>
      <c r="E7" s="58">
        <v>82905.11</v>
      </c>
      <c r="F7" s="59" t="s">
        <v>324</v>
      </c>
      <c r="G7" s="59">
        <v>8862.8</v>
      </c>
      <c r="H7" s="59" t="s">
        <v>324</v>
      </c>
    </row>
    <row r="8" ht="18.75" customHeight="1" spans="1:8">
      <c r="A8" s="55" t="s">
        <v>347</v>
      </c>
      <c r="B8" s="60" t="s">
        <v>348</v>
      </c>
      <c r="C8" s="57">
        <v>201857.03</v>
      </c>
      <c r="D8" s="39">
        <v>110089.12</v>
      </c>
      <c r="E8" s="58">
        <v>82905.11</v>
      </c>
      <c r="F8" s="59" t="s">
        <v>324</v>
      </c>
      <c r="G8" s="59">
        <v>8862.8</v>
      </c>
      <c r="H8" s="59" t="s">
        <v>324</v>
      </c>
    </row>
    <row r="9" ht="18.75" customHeight="1" spans="1:8">
      <c r="A9" s="55" t="s">
        <v>349</v>
      </c>
      <c r="B9" s="60" t="s">
        <v>350</v>
      </c>
      <c r="C9" s="57">
        <v>89460.93</v>
      </c>
      <c r="D9" s="39">
        <v>89460.93</v>
      </c>
      <c r="E9" s="58" t="s">
        <v>324</v>
      </c>
      <c r="F9" s="59" t="s">
        <v>324</v>
      </c>
      <c r="G9" s="59" t="s">
        <v>324</v>
      </c>
      <c r="H9" s="59" t="s">
        <v>324</v>
      </c>
    </row>
    <row r="10" ht="18.75" customHeight="1" spans="1:8">
      <c r="A10" s="55" t="s">
        <v>351</v>
      </c>
      <c r="B10" s="60" t="s">
        <v>352</v>
      </c>
      <c r="C10" s="57">
        <v>4232</v>
      </c>
      <c r="D10" s="39" t="s">
        <v>324</v>
      </c>
      <c r="E10" s="58">
        <v>4232</v>
      </c>
      <c r="F10" s="59" t="s">
        <v>324</v>
      </c>
      <c r="G10" s="59" t="s">
        <v>324</v>
      </c>
      <c r="H10" s="59" t="s">
        <v>324</v>
      </c>
    </row>
    <row r="11" ht="18.75" customHeight="1" spans="1:8">
      <c r="A11" s="55" t="s">
        <v>353</v>
      </c>
      <c r="B11" s="60" t="s">
        <v>354</v>
      </c>
      <c r="C11" s="57">
        <v>62.32</v>
      </c>
      <c r="D11" s="39">
        <v>62.32</v>
      </c>
      <c r="E11" s="58" t="s">
        <v>324</v>
      </c>
      <c r="F11" s="59" t="s">
        <v>324</v>
      </c>
      <c r="G11" s="59" t="s">
        <v>324</v>
      </c>
      <c r="H11" s="59" t="s">
        <v>324</v>
      </c>
    </row>
    <row r="12" ht="18.75" customHeight="1" spans="1:8">
      <c r="A12" s="55" t="s">
        <v>355</v>
      </c>
      <c r="B12" s="60" t="s">
        <v>356</v>
      </c>
      <c r="C12" s="57">
        <v>1163</v>
      </c>
      <c r="D12" s="39" t="s">
        <v>324</v>
      </c>
      <c r="E12" s="58">
        <v>1163</v>
      </c>
      <c r="F12" s="59" t="s">
        <v>324</v>
      </c>
      <c r="G12" s="59" t="s">
        <v>324</v>
      </c>
      <c r="H12" s="59" t="s">
        <v>324</v>
      </c>
    </row>
    <row r="13" ht="18.75" customHeight="1" spans="1:8">
      <c r="A13" s="55" t="s">
        <v>357</v>
      </c>
      <c r="B13" s="60" t="s">
        <v>358</v>
      </c>
      <c r="C13" s="57">
        <v>6551</v>
      </c>
      <c r="D13" s="39" t="s">
        <v>324</v>
      </c>
      <c r="E13" s="58">
        <v>6551</v>
      </c>
      <c r="F13" s="59" t="s">
        <v>324</v>
      </c>
      <c r="G13" s="59" t="s">
        <v>324</v>
      </c>
      <c r="H13" s="59" t="s">
        <v>324</v>
      </c>
    </row>
    <row r="14" ht="18.75" customHeight="1" spans="1:8">
      <c r="A14" s="55" t="s">
        <v>359</v>
      </c>
      <c r="B14" s="60" t="s">
        <v>360</v>
      </c>
      <c r="C14" s="57">
        <v>10557.11</v>
      </c>
      <c r="D14" s="39" t="s">
        <v>324</v>
      </c>
      <c r="E14" s="58">
        <v>10557.11</v>
      </c>
      <c r="F14" s="59" t="s">
        <v>324</v>
      </c>
      <c r="G14" s="59" t="s">
        <v>324</v>
      </c>
      <c r="H14" s="59" t="s">
        <v>324</v>
      </c>
    </row>
    <row r="15" ht="18.75" customHeight="1" spans="1:8">
      <c r="A15" s="55" t="s">
        <v>361</v>
      </c>
      <c r="B15" s="60" t="s">
        <v>362</v>
      </c>
      <c r="C15" s="57">
        <v>36472.2</v>
      </c>
      <c r="D15" s="39" t="s">
        <v>324</v>
      </c>
      <c r="E15" s="58">
        <v>27609.4</v>
      </c>
      <c r="F15" s="59" t="s">
        <v>324</v>
      </c>
      <c r="G15" s="59">
        <v>8862.8</v>
      </c>
      <c r="H15" s="59" t="s">
        <v>324</v>
      </c>
    </row>
    <row r="16" ht="18.75" customHeight="1" spans="1:8">
      <c r="A16" s="55" t="s">
        <v>363</v>
      </c>
      <c r="B16" s="60" t="s">
        <v>364</v>
      </c>
      <c r="C16" s="57">
        <v>1232</v>
      </c>
      <c r="D16" s="39" t="s">
        <v>324</v>
      </c>
      <c r="E16" s="58">
        <v>1232</v>
      </c>
      <c r="F16" s="59" t="s">
        <v>324</v>
      </c>
      <c r="G16" s="59" t="s">
        <v>324</v>
      </c>
      <c r="H16" s="59" t="s">
        <v>324</v>
      </c>
    </row>
    <row r="17" ht="18.75" customHeight="1" spans="1:8">
      <c r="A17" s="55" t="s">
        <v>365</v>
      </c>
      <c r="B17" s="60" t="s">
        <v>366</v>
      </c>
      <c r="C17" s="57">
        <v>9840</v>
      </c>
      <c r="D17" s="39" t="s">
        <v>324</v>
      </c>
      <c r="E17" s="58">
        <v>9840</v>
      </c>
      <c r="F17" s="59" t="s">
        <v>324</v>
      </c>
      <c r="G17" s="59" t="s">
        <v>324</v>
      </c>
      <c r="H17" s="59" t="s">
        <v>324</v>
      </c>
    </row>
    <row r="18" ht="18.75" customHeight="1" spans="1:8">
      <c r="A18" s="55" t="s">
        <v>367</v>
      </c>
      <c r="B18" s="60" t="s">
        <v>368</v>
      </c>
      <c r="C18" s="57">
        <v>20565.87</v>
      </c>
      <c r="D18" s="39">
        <v>20565.87</v>
      </c>
      <c r="E18" s="58" t="s">
        <v>324</v>
      </c>
      <c r="F18" s="59" t="s">
        <v>324</v>
      </c>
      <c r="G18" s="59" t="s">
        <v>324</v>
      </c>
      <c r="H18" s="59" t="s">
        <v>324</v>
      </c>
    </row>
    <row r="19" ht="18.75" customHeight="1" spans="1:8">
      <c r="A19" s="55" t="s">
        <v>369</v>
      </c>
      <c r="B19" s="60" t="s">
        <v>370</v>
      </c>
      <c r="C19" s="57">
        <v>21720.6</v>
      </c>
      <c r="D19" s="39" t="s">
        <v>324</v>
      </c>
      <c r="E19" s="58">
        <v>21720.6</v>
      </c>
      <c r="F19" s="59" t="s">
        <v>324</v>
      </c>
      <c r="G19" s="59" t="s">
        <v>324</v>
      </c>
      <c r="H19" s="59" t="s">
        <v>324</v>
      </c>
    </row>
    <row r="20" ht="18.75" customHeight="1" spans="1:8">
      <c r="A20" s="55" t="s">
        <v>371</v>
      </c>
      <c r="B20" s="60" t="s">
        <v>328</v>
      </c>
      <c r="C20" s="57">
        <v>296.28</v>
      </c>
      <c r="D20" s="39">
        <v>296.28</v>
      </c>
      <c r="E20" s="58" t="s">
        <v>324</v>
      </c>
      <c r="F20" s="59" t="s">
        <v>324</v>
      </c>
      <c r="G20" s="59" t="s">
        <v>324</v>
      </c>
      <c r="H20" s="59" t="s">
        <v>324</v>
      </c>
    </row>
    <row r="21" ht="18.75" customHeight="1" spans="1:8">
      <c r="A21" s="55" t="s">
        <v>372</v>
      </c>
      <c r="B21" s="60" t="s">
        <v>373</v>
      </c>
      <c r="C21" s="57">
        <v>296.28</v>
      </c>
      <c r="D21" s="39">
        <v>296.28</v>
      </c>
      <c r="E21" s="58" t="s">
        <v>324</v>
      </c>
      <c r="F21" s="59" t="s">
        <v>324</v>
      </c>
      <c r="G21" s="59" t="s">
        <v>324</v>
      </c>
      <c r="H21" s="59" t="s">
        <v>324</v>
      </c>
    </row>
    <row r="22" ht="18.75" customHeight="1" spans="1:8">
      <c r="A22" s="55" t="s">
        <v>374</v>
      </c>
      <c r="B22" s="60" t="s">
        <v>375</v>
      </c>
      <c r="C22" s="57">
        <v>296.28</v>
      </c>
      <c r="D22" s="39">
        <v>296.28</v>
      </c>
      <c r="E22" s="58" t="s">
        <v>324</v>
      </c>
      <c r="F22" s="59" t="s">
        <v>324</v>
      </c>
      <c r="G22" s="59" t="s">
        <v>324</v>
      </c>
      <c r="H22" s="59" t="s">
        <v>324</v>
      </c>
    </row>
    <row r="23" ht="18.75" customHeight="1" spans="1:8">
      <c r="A23" s="55" t="s">
        <v>376</v>
      </c>
      <c r="B23" s="60" t="s">
        <v>330</v>
      </c>
      <c r="C23" s="57">
        <v>20177.69</v>
      </c>
      <c r="D23" s="39">
        <v>20177.69</v>
      </c>
      <c r="E23" s="58" t="s">
        <v>324</v>
      </c>
      <c r="F23" s="59" t="s">
        <v>324</v>
      </c>
      <c r="G23" s="59" t="s">
        <v>324</v>
      </c>
      <c r="H23" s="59" t="s">
        <v>324</v>
      </c>
    </row>
    <row r="24" ht="18.75" customHeight="1" spans="1:8">
      <c r="A24" s="55" t="s">
        <v>377</v>
      </c>
      <c r="B24" s="60" t="s">
        <v>378</v>
      </c>
      <c r="C24" s="57">
        <v>20177.69</v>
      </c>
      <c r="D24" s="39">
        <v>20177.69</v>
      </c>
      <c r="E24" s="58" t="s">
        <v>324</v>
      </c>
      <c r="F24" s="59" t="s">
        <v>324</v>
      </c>
      <c r="G24" s="59" t="s">
        <v>324</v>
      </c>
      <c r="H24" s="59" t="s">
        <v>324</v>
      </c>
    </row>
    <row r="25" ht="18.75" customHeight="1" spans="1:8">
      <c r="A25" s="55" t="s">
        <v>379</v>
      </c>
      <c r="B25" s="60" t="s">
        <v>380</v>
      </c>
      <c r="C25" s="57">
        <v>326.58</v>
      </c>
      <c r="D25" s="39">
        <v>326.58</v>
      </c>
      <c r="E25" s="58" t="s">
        <v>324</v>
      </c>
      <c r="F25" s="59" t="s">
        <v>324</v>
      </c>
      <c r="G25" s="59" t="s">
        <v>324</v>
      </c>
      <c r="H25" s="59" t="s">
        <v>324</v>
      </c>
    </row>
    <row r="26" ht="18.75" customHeight="1" spans="1:8">
      <c r="A26" s="55" t="s">
        <v>381</v>
      </c>
      <c r="B26" s="60" t="s">
        <v>382</v>
      </c>
      <c r="C26" s="57">
        <v>7772.92</v>
      </c>
      <c r="D26" s="39">
        <v>7772.92</v>
      </c>
      <c r="E26" s="58" t="s">
        <v>324</v>
      </c>
      <c r="F26" s="59" t="s">
        <v>324</v>
      </c>
      <c r="G26" s="59" t="s">
        <v>324</v>
      </c>
      <c r="H26" s="59" t="s">
        <v>324</v>
      </c>
    </row>
    <row r="27" ht="18.75" customHeight="1" spans="1:8">
      <c r="A27" s="55" t="s">
        <v>383</v>
      </c>
      <c r="B27" s="60" t="s">
        <v>384</v>
      </c>
      <c r="C27" s="57">
        <v>3878.76</v>
      </c>
      <c r="D27" s="39">
        <v>3878.76</v>
      </c>
      <c r="E27" s="58" t="s">
        <v>324</v>
      </c>
      <c r="F27" s="59" t="s">
        <v>324</v>
      </c>
      <c r="G27" s="59" t="s">
        <v>324</v>
      </c>
      <c r="H27" s="59" t="s">
        <v>324</v>
      </c>
    </row>
    <row r="28" ht="18.75" customHeight="1" spans="1:8">
      <c r="A28" s="55" t="s">
        <v>385</v>
      </c>
      <c r="B28" s="60" t="s">
        <v>386</v>
      </c>
      <c r="C28" s="57">
        <v>8199.43</v>
      </c>
      <c r="D28" s="39">
        <v>8199.43</v>
      </c>
      <c r="E28" s="58" t="s">
        <v>324</v>
      </c>
      <c r="F28" s="59" t="s">
        <v>324</v>
      </c>
      <c r="G28" s="59" t="s">
        <v>324</v>
      </c>
      <c r="H28" s="59" t="s">
        <v>324</v>
      </c>
    </row>
    <row r="29" ht="18.75" customHeight="1" spans="1:8">
      <c r="A29" s="55" t="s">
        <v>387</v>
      </c>
      <c r="B29" s="60" t="s">
        <v>332</v>
      </c>
      <c r="C29" s="57">
        <v>6238.37</v>
      </c>
      <c r="D29" s="39">
        <v>6238.37</v>
      </c>
      <c r="E29" s="58" t="s">
        <v>324</v>
      </c>
      <c r="F29" s="59" t="s">
        <v>324</v>
      </c>
      <c r="G29" s="59" t="s">
        <v>324</v>
      </c>
      <c r="H29" s="59" t="s">
        <v>324</v>
      </c>
    </row>
    <row r="30" ht="18.75" customHeight="1" spans="1:8">
      <c r="A30" s="55" t="s">
        <v>388</v>
      </c>
      <c r="B30" s="60" t="s">
        <v>389</v>
      </c>
      <c r="C30" s="57">
        <v>6238.37</v>
      </c>
      <c r="D30" s="39">
        <v>6238.37</v>
      </c>
      <c r="E30" s="58" t="s">
        <v>324</v>
      </c>
      <c r="F30" s="59" t="s">
        <v>324</v>
      </c>
      <c r="G30" s="59" t="s">
        <v>324</v>
      </c>
      <c r="H30" s="59" t="s">
        <v>324</v>
      </c>
    </row>
    <row r="31" ht="18.75" customHeight="1" spans="1:8">
      <c r="A31" s="55" t="s">
        <v>390</v>
      </c>
      <c r="B31" s="60" t="s">
        <v>391</v>
      </c>
      <c r="C31" s="57">
        <v>3996.35</v>
      </c>
      <c r="D31" s="39">
        <v>3996.35</v>
      </c>
      <c r="E31" s="58" t="s">
        <v>324</v>
      </c>
      <c r="F31" s="59" t="s">
        <v>324</v>
      </c>
      <c r="G31" s="59" t="s">
        <v>324</v>
      </c>
      <c r="H31" s="59" t="s">
        <v>324</v>
      </c>
    </row>
    <row r="32" ht="18.75" customHeight="1" spans="1:8">
      <c r="A32" s="55" t="s">
        <v>392</v>
      </c>
      <c r="B32" s="60" t="s">
        <v>393</v>
      </c>
      <c r="C32" s="57">
        <v>536.42</v>
      </c>
      <c r="D32" s="39">
        <v>536.42</v>
      </c>
      <c r="E32" s="58" t="s">
        <v>324</v>
      </c>
      <c r="F32" s="59" t="s">
        <v>324</v>
      </c>
      <c r="G32" s="59" t="s">
        <v>324</v>
      </c>
      <c r="H32" s="59" t="s">
        <v>324</v>
      </c>
    </row>
    <row r="33" ht="18.75" customHeight="1" spans="1:8">
      <c r="A33" s="55" t="s">
        <v>394</v>
      </c>
      <c r="B33" s="60" t="s">
        <v>395</v>
      </c>
      <c r="C33" s="57">
        <v>1705.6</v>
      </c>
      <c r="D33" s="39">
        <v>1705.6</v>
      </c>
      <c r="E33" s="58" t="s">
        <v>324</v>
      </c>
      <c r="F33" s="59" t="s">
        <v>324</v>
      </c>
      <c r="G33" s="59" t="s">
        <v>324</v>
      </c>
      <c r="H33" s="59" t="s">
        <v>324</v>
      </c>
    </row>
    <row r="34" ht="18.75" customHeight="1" spans="1:8">
      <c r="A34" s="55" t="s">
        <v>396</v>
      </c>
      <c r="B34" s="60" t="s">
        <v>333</v>
      </c>
      <c r="C34" s="57">
        <v>6458.56</v>
      </c>
      <c r="D34" s="39">
        <v>6458.56</v>
      </c>
      <c r="E34" s="58" t="s">
        <v>324</v>
      </c>
      <c r="F34" s="59" t="s">
        <v>324</v>
      </c>
      <c r="G34" s="59" t="s">
        <v>324</v>
      </c>
      <c r="H34" s="59" t="s">
        <v>324</v>
      </c>
    </row>
    <row r="35" ht="18.75" customHeight="1" spans="1:8">
      <c r="A35" s="55" t="s">
        <v>397</v>
      </c>
      <c r="B35" s="60" t="s">
        <v>398</v>
      </c>
      <c r="C35" s="57">
        <v>6458.56</v>
      </c>
      <c r="D35" s="39">
        <v>6458.56</v>
      </c>
      <c r="E35" s="58" t="s">
        <v>324</v>
      </c>
      <c r="F35" s="59" t="s">
        <v>324</v>
      </c>
      <c r="G35" s="59" t="s">
        <v>324</v>
      </c>
      <c r="H35" s="59" t="s">
        <v>324</v>
      </c>
    </row>
    <row r="36" ht="18.75" customHeight="1" spans="1:8">
      <c r="A36" s="55" t="s">
        <v>399</v>
      </c>
      <c r="B36" s="60" t="s">
        <v>400</v>
      </c>
      <c r="C36" s="57">
        <v>6458.56</v>
      </c>
      <c r="D36" s="39">
        <v>6458.56</v>
      </c>
      <c r="E36" s="58" t="s">
        <v>324</v>
      </c>
      <c r="F36" s="59" t="s">
        <v>324</v>
      </c>
      <c r="G36" s="59" t="s">
        <v>324</v>
      </c>
      <c r="H36" s="59" t="s">
        <v>324</v>
      </c>
    </row>
    <row r="37" ht="18.75" customHeight="1" spans="1:8">
      <c r="A37" s="45"/>
      <c r="B37" s="45"/>
      <c r="C37" s="45"/>
      <c r="D37" s="45"/>
      <c r="E37" s="45"/>
      <c r="F37" s="45"/>
      <c r="G37" s="45"/>
      <c r="H37" s="45"/>
    </row>
    <row r="38" ht="18.75" customHeight="1" spans="1:8">
      <c r="A38" s="45"/>
      <c r="B38" s="45"/>
      <c r="C38" s="45"/>
      <c r="D38" s="45"/>
      <c r="E38" s="45"/>
      <c r="F38" s="45"/>
      <c r="G38" s="45"/>
      <c r="H38" s="45"/>
    </row>
    <row r="39" customHeight="1" spans="1:8">
      <c r="A39" s="45"/>
      <c r="B39" s="45"/>
      <c r="D39" s="45"/>
      <c r="E39" s="45"/>
      <c r="F39" s="45"/>
      <c r="G39" s="45"/>
      <c r="H39" s="45"/>
    </row>
    <row r="40" customHeight="1" spans="1:9">
      <c r="A40" s="45"/>
      <c r="B40" s="45"/>
      <c r="D40" s="45"/>
      <c r="E40" s="45"/>
      <c r="F40" s="45"/>
      <c r="G40" s="45"/>
      <c r="H40" s="45"/>
      <c r="I40" s="45"/>
    </row>
    <row r="41" customHeight="1" spans="1:8">
      <c r="A41" s="45"/>
      <c r="B41" s="45"/>
      <c r="D41" s="45"/>
      <c r="E41" s="45"/>
      <c r="F41" s="45"/>
      <c r="G41" s="45"/>
      <c r="H41" s="45"/>
    </row>
    <row r="42" customHeight="1" spans="1:7">
      <c r="A42" s="45"/>
      <c r="B42" s="45"/>
      <c r="D42" s="45"/>
      <c r="E42" s="45"/>
      <c r="F42" s="45"/>
      <c r="G42" s="45"/>
    </row>
    <row r="43" customHeight="1" spans="1:9">
      <c r="A43" s="45"/>
      <c r="B43" s="45"/>
      <c r="C43" s="45"/>
      <c r="D43" s="45"/>
      <c r="E43" s="45"/>
      <c r="F43" s="45"/>
      <c r="G43" s="45"/>
      <c r="I43" s="45"/>
    </row>
    <row r="44" customHeight="1" spans="2:8">
      <c r="B44" s="45"/>
      <c r="F44" s="45"/>
      <c r="G44" s="45"/>
      <c r="H44" s="45"/>
    </row>
    <row r="45" customHeight="1" spans="1:7">
      <c r="A45" s="45"/>
      <c r="B45" s="45"/>
      <c r="F45" s="45"/>
      <c r="G45" s="45"/>
    </row>
    <row r="46" customHeight="1" spans="2:6">
      <c r="B46" s="45"/>
      <c r="F46" s="45"/>
    </row>
    <row r="47" customHeight="1" spans="1:8">
      <c r="A47" s="45"/>
      <c r="B47" s="45"/>
      <c r="H47" s="45"/>
    </row>
    <row r="48" customHeight="1" spans="1:5">
      <c r="A48" s="45"/>
      <c r="B48" s="45"/>
      <c r="E48" s="45"/>
    </row>
    <row r="49" customHeight="1" spans="3:6">
      <c r="C49" s="45"/>
      <c r="F49" s="45"/>
    </row>
    <row r="50" customHeight="1" spans="2:2">
      <c r="B50" s="45"/>
    </row>
    <row r="51" customHeight="1" spans="2:2">
      <c r="B51" s="45"/>
    </row>
    <row r="52" customHeight="1" spans="7:7">
      <c r="G52" s="45"/>
    </row>
    <row r="53" customHeight="1" spans="2:2">
      <c r="B53" s="45"/>
    </row>
    <row r="54" customHeight="1" spans="3:7">
      <c r="C54" s="45"/>
      <c r="G54" s="45"/>
    </row>
  </sheetData>
  <mergeCells count="1">
    <mergeCell ref="A2:H2"/>
  </mergeCells>
  <printOptions horizontalCentered="1"/>
  <pageMargins left="0" right="0" top="0.999305555555556" bottom="0.999305555555556" header="0.499305555555556" footer="0.499305555555556"/>
  <pageSetup paperSize="9" scale="5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重点专项绩效目标表-1</vt:lpstr>
      <vt:lpstr>11 重点专项绩效目标表-2</vt:lpstr>
      <vt:lpstr>11 重点专项绩效目标表-3</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